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bert\Dropbox\1 Robert Graff's Files\Special Operations\MCFR TRT &amp; Florida Task Force 8\TRT Planning\Action Plans\"/>
    </mc:Choice>
  </mc:AlternateContent>
  <xr:revisionPtr revIDLastSave="0" documentId="8_{B22515B7-9AAA-4CF8-906A-AE4CCF00B72D}" xr6:coauthVersionLast="34" xr6:coauthVersionMax="34" xr10:uidLastSave="{00000000-0000-0000-0000-000000000000}"/>
  <bookViews>
    <workbookView xWindow="0" yWindow="0" windowWidth="12048" windowHeight="5676" tabRatio="830" xr2:uid="{00000000-000D-0000-FFFF-FFFF00000000}"/>
  </bookViews>
  <sheets>
    <sheet name="ICS 201" sheetId="19" r:id="rId1"/>
    <sheet name="ISC 202" sheetId="9" r:id="rId2"/>
    <sheet name="ICS 203" sheetId="1" r:id="rId3"/>
    <sheet name="ICS 204" sheetId="2" r:id="rId4"/>
    <sheet name="SQ 1 Equipment Cache" sheetId="26" r:id="rId5"/>
    <sheet name="SQ 2 Equipment Cache" sheetId="27" r:id="rId6"/>
    <sheet name="ICS 205" sheetId="4" r:id="rId7"/>
    <sheet name="ICS 206" sheetId="7" r:id="rId8"/>
    <sheet name="Safety" sheetId="16" r:id="rId9"/>
    <sheet name="ICS 211P" sheetId="13" r:id="rId10"/>
    <sheet name="ICS 213 Gen Message" sheetId="23" r:id="rId11"/>
    <sheet name="SQ 1 ICS 214" sheetId="24" r:id="rId12"/>
    <sheet name="SQ 2 ICS 214" sheetId="30" r:id="rId13"/>
    <sheet name="ICS214 (A)" sheetId="20" r:id="rId14"/>
    <sheet name="ICS 218" sheetId="14" r:id="rId15"/>
    <sheet name="ICS 220" sheetId="8" r:id="rId16"/>
    <sheet name="ICS 221" sheetId="15" r:id="rId17"/>
  </sheets>
  <definedNames>
    <definedName name="_xlnm.Print_Area" localSheetId="0">'ICS 201'!$A$1:$E$32</definedName>
    <definedName name="_xlnm.Print_Area" localSheetId="2">'ICS 203'!$A$1:$I$55</definedName>
    <definedName name="_xlnm.Print_Area" localSheetId="3">'ICS 204'!$A$1:$J$40</definedName>
    <definedName name="_xlnm.Print_Area" localSheetId="6">'ICS 205'!$A$1:$R$42</definedName>
    <definedName name="_xlnm.Print_Area" localSheetId="7">'ICS 206'!$A$1:$O$51</definedName>
    <definedName name="_xlnm.Print_Area" localSheetId="9">'ICS 211P'!$A$1:$S$32</definedName>
    <definedName name="_xlnm.Print_Area" localSheetId="10">'ICS 213 Gen Message'!$A$1:$Q$40</definedName>
    <definedName name="_xlnm.Print_Area" localSheetId="14">'ICS 218'!$A$1:$G$30</definedName>
    <definedName name="_xlnm.Print_Area" localSheetId="15">'ICS 220'!$A$1:$N$21</definedName>
    <definedName name="_xlnm.Print_Area" localSheetId="16">'ICS 221'!$A$1:$E$35</definedName>
    <definedName name="_xlnm.Print_Area" localSheetId="13">'ICS214 (A)'!$A$1:$Q$40</definedName>
    <definedName name="_xlnm.Print_Area" localSheetId="1">'ISC 202'!$A$1:$Q$44</definedName>
    <definedName name="_xlnm.Print_Area" localSheetId="4">'SQ 1 Equipment Cache'!$A$1:$E$42</definedName>
    <definedName name="_xlnm.Print_Area" localSheetId="11">'SQ 1 ICS 214'!$A$1:$Q$50</definedName>
    <definedName name="_xlnm.Print_Area" localSheetId="12">'SQ 2 ICS 214'!$A$1:$Q$50</definedName>
  </definedNames>
  <calcPr calcId="162913"/>
</workbook>
</file>

<file path=xl/calcChain.xml><?xml version="1.0" encoding="utf-8"?>
<calcChain xmlns="http://schemas.openxmlformats.org/spreadsheetml/2006/main">
  <c r="D40" i="27" l="1"/>
  <c r="B37" i="27"/>
  <c r="C37" i="27" s="1"/>
  <c r="B35" i="27"/>
  <c r="D35" i="27" s="1"/>
  <c r="D32" i="27"/>
  <c r="D31" i="27"/>
  <c r="D30" i="27"/>
  <c r="D29" i="27"/>
  <c r="D28" i="27"/>
  <c r="D26" i="27"/>
  <c r="D25" i="27"/>
  <c r="D24" i="27"/>
  <c r="D23" i="27"/>
  <c r="D22" i="27"/>
  <c r="D21" i="27"/>
  <c r="D20" i="27"/>
  <c r="D19" i="27"/>
  <c r="D17" i="27"/>
  <c r="D16" i="27"/>
  <c r="D15" i="27"/>
  <c r="D14" i="27"/>
  <c r="D13" i="27"/>
  <c r="D12" i="27"/>
  <c r="D11" i="27"/>
  <c r="D9" i="27"/>
  <c r="D7" i="27"/>
  <c r="D6" i="27"/>
  <c r="D5" i="27"/>
  <c r="D3" i="27"/>
  <c r="D32" i="26"/>
  <c r="D31" i="26"/>
  <c r="D30" i="26"/>
  <c r="D29" i="26"/>
  <c r="D22" i="26"/>
  <c r="D28" i="26"/>
  <c r="D40" i="26"/>
  <c r="D16" i="26"/>
  <c r="D17" i="26"/>
  <c r="D15" i="26"/>
  <c r="B37" i="26"/>
  <c r="C37" i="26" s="1"/>
  <c r="B35" i="26"/>
  <c r="D21" i="26"/>
  <c r="D14" i="26"/>
  <c r="D13" i="26"/>
  <c r="D42" i="27" l="1"/>
  <c r="D5" i="26"/>
  <c r="D6" i="26"/>
  <c r="D7" i="26"/>
  <c r="D9" i="26"/>
  <c r="D11" i="26"/>
  <c r="D12" i="26"/>
  <c r="D19" i="26"/>
  <c r="D20" i="26"/>
  <c r="D23" i="26"/>
  <c r="D24" i="26"/>
  <c r="D25" i="26"/>
  <c r="D26" i="26"/>
  <c r="D35" i="26"/>
  <c r="D3" i="26"/>
  <c r="D42" i="26" l="1"/>
</calcChain>
</file>

<file path=xl/sharedStrings.xml><?xml version="1.0" encoding="utf-8"?>
<sst xmlns="http://schemas.openxmlformats.org/spreadsheetml/2006/main" count="544" uniqueCount="384">
  <si>
    <t>ORGANIZATION ASSIGNMENT LIST</t>
  </si>
  <si>
    <t>1. Incident Name</t>
  </si>
  <si>
    <t>2. Date</t>
  </si>
  <si>
    <t>3. Time</t>
  </si>
  <si>
    <t>4. Operational Period</t>
  </si>
  <si>
    <t>Deputy</t>
  </si>
  <si>
    <t>Safety Officer</t>
  </si>
  <si>
    <t>Name</t>
  </si>
  <si>
    <t>Chief</t>
  </si>
  <si>
    <t>Communications Unit</t>
  </si>
  <si>
    <t>Air Attack Supervisor</t>
  </si>
  <si>
    <t>Air Tanker Coordinator</t>
  </si>
  <si>
    <t>Time Unit</t>
  </si>
  <si>
    <t>Procurement Unit</t>
  </si>
  <si>
    <t>Comp/Claims Unit</t>
  </si>
  <si>
    <t>Cost Unit</t>
  </si>
  <si>
    <t>5.          Incident Commander and Staff</t>
  </si>
  <si>
    <t>9.          Operations Section</t>
  </si>
  <si>
    <t>DIVISION ASSIGNMENT LIST</t>
  </si>
  <si>
    <t>1. Branch</t>
  </si>
  <si>
    <t>2. Division/Group</t>
  </si>
  <si>
    <t>3. Incident Name</t>
  </si>
  <si>
    <t>Date</t>
  </si>
  <si>
    <t>Time:</t>
  </si>
  <si>
    <t>Date:</t>
  </si>
  <si>
    <t>5. Operations Personnel</t>
  </si>
  <si>
    <t>Operations Chief</t>
  </si>
  <si>
    <t>Division/Group Supervisor</t>
  </si>
  <si>
    <t>Air Attack Supervisor No.</t>
  </si>
  <si>
    <t>6. Resources Assigned this Period</t>
  </si>
  <si>
    <t>Strike Team/Task Force/Resource Designator</t>
  </si>
  <si>
    <t>Leader</t>
  </si>
  <si>
    <t>Number Persons</t>
  </si>
  <si>
    <t>Trans. Needed</t>
  </si>
  <si>
    <t>Drop Off PT./Time</t>
  </si>
  <si>
    <t>Pick Up PT./Time</t>
  </si>
  <si>
    <t>7. Control Operations</t>
  </si>
  <si>
    <t>8. Special Instructions</t>
  </si>
  <si>
    <t>9. Division/Group Communication Summary</t>
  </si>
  <si>
    <t>Function</t>
  </si>
  <si>
    <t>Frequency</t>
  </si>
  <si>
    <t>System</t>
  </si>
  <si>
    <t>Channel</t>
  </si>
  <si>
    <t>Command</t>
  </si>
  <si>
    <t>Tactical Div/Group</t>
  </si>
  <si>
    <t>Logistics</t>
  </si>
  <si>
    <t>Prepared by (Resource Unit Ldr.)</t>
  </si>
  <si>
    <t>Time</t>
  </si>
  <si>
    <t>Approved by (Planning Sect. Chief)</t>
  </si>
  <si>
    <t>INCIDENT RADIO COMMUNICATIONS PLAN</t>
  </si>
  <si>
    <t>2. Date/Time Prepared</t>
  </si>
  <si>
    <t>3. Operational Period Date/Time</t>
  </si>
  <si>
    <t>4. Basic Radio Channel Utilization</t>
  </si>
  <si>
    <t>Radio Type/Cache</t>
  </si>
  <si>
    <t>Frequency/Tone</t>
  </si>
  <si>
    <t>Assignment</t>
  </si>
  <si>
    <t>Remarks</t>
  </si>
  <si>
    <t>5. Prepared by (Communications Unit)</t>
  </si>
  <si>
    <t>UNIT LOG</t>
  </si>
  <si>
    <t>3. Time Prepared</t>
  </si>
  <si>
    <t>2. Date Prepared</t>
  </si>
  <si>
    <t>4. Unit Name/Designators</t>
  </si>
  <si>
    <t>5. Unit Leader (Name and Position)</t>
  </si>
  <si>
    <t>6. Operational Period</t>
  </si>
  <si>
    <t>ICS Position</t>
  </si>
  <si>
    <t>8. Activity Log</t>
  </si>
  <si>
    <t>Major Events</t>
  </si>
  <si>
    <t>9. Prepared by (Name and Position)</t>
  </si>
  <si>
    <t>7. Personnel Roster Assigned</t>
  </si>
  <si>
    <t>Incident Name</t>
  </si>
  <si>
    <t>MEDICAL PLAN</t>
  </si>
  <si>
    <t>5. Incident Medical Aid Station</t>
  </si>
  <si>
    <t>Medical Aid Stations</t>
  </si>
  <si>
    <t>Paramedics</t>
  </si>
  <si>
    <t>Yes</t>
  </si>
  <si>
    <t>No</t>
  </si>
  <si>
    <t>Location</t>
  </si>
  <si>
    <t>6. Transportation</t>
  </si>
  <si>
    <t>A. Ambulance Services</t>
  </si>
  <si>
    <t>Address</t>
  </si>
  <si>
    <t>Phone</t>
  </si>
  <si>
    <t>B. Incident Ambulances</t>
  </si>
  <si>
    <t xml:space="preserve">Yes </t>
  </si>
  <si>
    <t>7. Hospitals</t>
  </si>
  <si>
    <t>Burn Center</t>
  </si>
  <si>
    <t>Helipad</t>
  </si>
  <si>
    <t>Travel Time</t>
  </si>
  <si>
    <t>Air</t>
  </si>
  <si>
    <t>Grnd.</t>
  </si>
  <si>
    <t>8. Medical Emergency Procedures</t>
  </si>
  <si>
    <t>10. Reviewed by (Safety Officer)</t>
  </si>
  <si>
    <t>Helibases</t>
  </si>
  <si>
    <t>Fixed Wing Bases</t>
  </si>
  <si>
    <t>AIR OPERATIONS SUMMARY</t>
  </si>
  <si>
    <t>4. Personnel and Communications</t>
  </si>
  <si>
    <t>Air Operations Director</t>
  </si>
  <si>
    <t>Helicopter Coordinator</t>
  </si>
  <si>
    <t>Air/Air Frequency</t>
  </si>
  <si>
    <t>Air/Ground Frequency</t>
  </si>
  <si>
    <t>5. Remarks (Spec. Instructions, Safety Notes, Hazards, Priorites)</t>
  </si>
  <si>
    <t>6. Location/Function</t>
  </si>
  <si>
    <t>7. Assignment</t>
  </si>
  <si>
    <t>12. Operating Base</t>
  </si>
  <si>
    <t>8. Fixed Wing</t>
  </si>
  <si>
    <t>No.</t>
  </si>
  <si>
    <t>Type</t>
  </si>
  <si>
    <t>9. Helicopters</t>
  </si>
  <si>
    <t xml:space="preserve">No. </t>
  </si>
  <si>
    <t>10. Time</t>
  </si>
  <si>
    <t>Available</t>
  </si>
  <si>
    <t>Commence</t>
  </si>
  <si>
    <t>11. Aircraft Assigned</t>
  </si>
  <si>
    <t>13. Totals</t>
  </si>
  <si>
    <t>14. Air Operations Support Equipment</t>
  </si>
  <si>
    <t>15. Prepared by (include Date and Time)</t>
  </si>
  <si>
    <t>1.  Incident Name</t>
  </si>
  <si>
    <t>2.  Date Prepared</t>
  </si>
  <si>
    <t>3.  Time Prepared</t>
  </si>
  <si>
    <t>4.  Operational Period (Date and Time)</t>
  </si>
  <si>
    <t>Other</t>
  </si>
  <si>
    <t>Organization List - ICS 203</t>
  </si>
  <si>
    <t>Div. Assignment Lists - ICS 204</t>
  </si>
  <si>
    <t>Communications Plan - ICS 205</t>
  </si>
  <si>
    <t>Medical Plan - ICS 206</t>
  </si>
  <si>
    <t>Incident Map</t>
  </si>
  <si>
    <t>Traffic Plan</t>
  </si>
  <si>
    <t>(Other)</t>
  </si>
  <si>
    <t>INCIDENT CHECK-IN LIST</t>
  </si>
  <si>
    <t>Date/Time</t>
  </si>
  <si>
    <t>Support Vehicle Inventory</t>
  </si>
  <si>
    <t>Date Prepared</t>
  </si>
  <si>
    <t>Time Prepared</t>
  </si>
  <si>
    <t>Vehicle Information</t>
  </si>
  <si>
    <t>Make</t>
  </si>
  <si>
    <t>Capacity/Size</t>
  </si>
  <si>
    <t>Agency/Owner</t>
  </si>
  <si>
    <t>I.D. No.</t>
  </si>
  <si>
    <t>Release Time</t>
  </si>
  <si>
    <t>ICS-218</t>
  </si>
  <si>
    <t>Page</t>
  </si>
  <si>
    <t>Prepared by (Ground Support Unit)</t>
  </si>
  <si>
    <t>Demobilization Check-Out</t>
  </si>
  <si>
    <t>Demob. No.</t>
  </si>
  <si>
    <t>Unit/Personnel Released</t>
  </si>
  <si>
    <t>Transportation Type/No.</t>
  </si>
  <si>
    <t>Actual Release Date/Time</t>
  </si>
  <si>
    <t>Number</t>
  </si>
  <si>
    <t>______________</t>
  </si>
  <si>
    <t>Area/Agency/Region Notified</t>
  </si>
  <si>
    <t>Destination:</t>
  </si>
  <si>
    <t>________________________________________</t>
  </si>
  <si>
    <t>Unit Leader Responsible For Collecting Performance Rating:</t>
  </si>
  <si>
    <r>
      <t>Unit/Personnel:</t>
    </r>
    <r>
      <rPr>
        <sz val="10"/>
        <rFont val="Arial"/>
        <family val="2"/>
      </rPr>
      <t xml:space="preserve">   You and your resources have been released subject to sign off from the following:     Demob Unit Leader Check Appropriate Box  [ ]                                                                   </t>
    </r>
  </si>
  <si>
    <t>Logistics Section</t>
  </si>
  <si>
    <t>_____________________________________________________</t>
  </si>
  <si>
    <t>Planning Section</t>
  </si>
  <si>
    <t>Finance/Administration Section</t>
  </si>
  <si>
    <t xml:space="preserve">      ___________________________________________________________________________</t>
  </si>
  <si>
    <t>Remarks:______________________________________________________________________</t>
  </si>
  <si>
    <t>SAFETY MESSAGE</t>
  </si>
  <si>
    <t>Incident:</t>
  </si>
  <si>
    <t>Operational Period:</t>
  </si>
  <si>
    <t>Major Hazard and Risks:</t>
  </si>
  <si>
    <t>Prepared By:</t>
  </si>
  <si>
    <t>SAFETY OFFICER</t>
  </si>
  <si>
    <t>6. Objectives for this Operational Period</t>
  </si>
  <si>
    <t>7.  Weather Forecast for Operational Period</t>
  </si>
  <si>
    <t>8.  General Safety Message</t>
  </si>
  <si>
    <t>9. Attachments (Mark if attached)</t>
  </si>
  <si>
    <t>Manifest   Yes     No</t>
  </si>
  <si>
    <t>A.         Service Branch</t>
  </si>
  <si>
    <t>Mass Care/Food &amp; Water</t>
  </si>
  <si>
    <t>Animals Unit</t>
  </si>
  <si>
    <t>Information Tech Unit</t>
  </si>
  <si>
    <t>B.         Support Branch</t>
  </si>
  <si>
    <t>Branch Coordinator</t>
  </si>
  <si>
    <t xml:space="preserve">Recovery Unit </t>
  </si>
  <si>
    <t>Fire &amp; EMS Branch</t>
  </si>
  <si>
    <t>Public Health/Medical Branch</t>
  </si>
  <si>
    <t>Special Needs Unit</t>
  </si>
  <si>
    <t>Mass Casualty Unit</t>
  </si>
  <si>
    <t>Coroner Unit</t>
  </si>
  <si>
    <t>Public Health Unit</t>
  </si>
  <si>
    <t>Law Enforcement Branch</t>
  </si>
  <si>
    <t>Law Enforcement Unit</t>
  </si>
  <si>
    <t>Public Works/Engineering Branch</t>
  </si>
  <si>
    <t>Utilities Unit</t>
  </si>
  <si>
    <t>Public Works Unit</t>
  </si>
  <si>
    <t>10.          Finance/Admin Section</t>
  </si>
  <si>
    <t>Specialty</t>
  </si>
  <si>
    <t>Prepared by (Resource Supply Unit Leader)</t>
  </si>
  <si>
    <t>BranchCoordinator</t>
  </si>
  <si>
    <t xml:space="preserve">10.  Prepared by </t>
  </si>
  <si>
    <t>11.  Approved by (EOC Command)</t>
  </si>
  <si>
    <t xml:space="preserve">        [ ]   Supply Unit </t>
  </si>
  <si>
    <t xml:space="preserve">        [ ]   Communications Unit</t>
  </si>
  <si>
    <t xml:space="preserve">        [ ]   Facilities Unit </t>
  </si>
  <si>
    <t xml:space="preserve">        [ ]   Grnd Sppt Unit Leader</t>
  </si>
  <si>
    <t xml:space="preserve">        [ ]   Documentation Unit</t>
  </si>
  <si>
    <t xml:space="preserve">        [ ]   Time Unit</t>
  </si>
  <si>
    <t>4. Map Sketch</t>
  </si>
  <si>
    <t>ICS 201</t>
  </si>
  <si>
    <t>Page 1</t>
  </si>
  <si>
    <t>5. Prepared By</t>
  </si>
  <si>
    <t>Check-in Location</t>
  </si>
  <si>
    <t>ICS-211 P</t>
  </si>
  <si>
    <t>Personnel Check-In Information</t>
  </si>
  <si>
    <t>Company / Agency</t>
  </si>
  <si>
    <t>ICS Position / Assignment / Qual's</t>
  </si>
  <si>
    <t>Contact Information</t>
  </si>
  <si>
    <t>IN</t>
  </si>
  <si>
    <t>OUT</t>
  </si>
  <si>
    <t>Date / Time Sent to Resource Supply</t>
  </si>
  <si>
    <r>
      <t xml:space="preserve">Page </t>
    </r>
    <r>
      <rPr>
        <b/>
        <u/>
        <sz val="10"/>
        <rFont val="Arial"/>
        <family val="2"/>
      </rPr>
      <t>____</t>
    </r>
    <r>
      <rPr>
        <b/>
        <sz val="10"/>
        <rFont val="Arial"/>
        <family val="2"/>
      </rPr>
      <t xml:space="preserve"> of </t>
    </r>
    <r>
      <rPr>
        <b/>
        <u/>
        <sz val="10"/>
        <rFont val="Arial"/>
        <family val="2"/>
      </rPr>
      <t>____</t>
    </r>
  </si>
  <si>
    <t>Prepared by:                                        Date/Time:</t>
  </si>
  <si>
    <t>4. Individual Name</t>
  </si>
  <si>
    <t>ICS Section Assigned</t>
  </si>
  <si>
    <t>Activity Log</t>
  </si>
  <si>
    <t xml:space="preserve">Page                of </t>
  </si>
  <si>
    <t>INDIVIDUAL LOG 214 A</t>
  </si>
  <si>
    <t>Date &amp; Time Of Message</t>
  </si>
  <si>
    <t>ICS 213</t>
  </si>
  <si>
    <t>TO:</t>
  </si>
  <si>
    <t>FROM:</t>
  </si>
  <si>
    <t>Subject</t>
  </si>
  <si>
    <t>Message</t>
  </si>
  <si>
    <t>Reply</t>
  </si>
  <si>
    <t>Signature / Position (Person Sending)                                                    Date &amp; Time</t>
  </si>
  <si>
    <t>Signature / Position (Person Replying)                                                  Date &amp; Time</t>
  </si>
  <si>
    <t>Message Type (Flash, Immediate, Priority, Routine)</t>
  </si>
  <si>
    <t>GENERAL MESSAGE</t>
  </si>
  <si>
    <t>GENERAL MESSAGE                                                                                                 ICS 213</t>
  </si>
  <si>
    <t>Equipment Information</t>
  </si>
  <si>
    <t>Equipment Number</t>
  </si>
  <si>
    <t>Type Equipment</t>
  </si>
  <si>
    <t>Ending Mileage</t>
  </si>
  <si>
    <t>Beginning Mileage</t>
  </si>
  <si>
    <t>Oil</t>
  </si>
  <si>
    <t>Fuel Quantity</t>
  </si>
  <si>
    <t>Fuel Cost</t>
  </si>
  <si>
    <t>Task Force Leader</t>
  </si>
  <si>
    <t>Asst Task Force Leader</t>
  </si>
  <si>
    <t>Task Force 8 Squad 1</t>
  </si>
  <si>
    <t xml:space="preserve">Position </t>
  </si>
  <si>
    <t xml:space="preserve">Medical Specialist </t>
  </si>
  <si>
    <t>Haz Mat Specialist</t>
  </si>
  <si>
    <t>Search Specialist</t>
  </si>
  <si>
    <t>Task Force 8 Squad 2</t>
  </si>
  <si>
    <t>Rescue Specialist</t>
  </si>
  <si>
    <t>8.         Logistics  Comm /Section</t>
  </si>
  <si>
    <t>Ground Supprt</t>
  </si>
  <si>
    <t>Search Team Manager</t>
  </si>
  <si>
    <t>Structures Specialist</t>
  </si>
  <si>
    <t>Squad Officer</t>
  </si>
  <si>
    <t>FWC Officer</t>
  </si>
  <si>
    <t>5.  General Control Objectives for the Plan (include Alternatives)</t>
  </si>
  <si>
    <t>Ensure all members have their assigned P.P.E, hydration, food and 24 hour</t>
  </si>
  <si>
    <t xml:space="preserve">Search Team Manager will prepare mission briefing to include weather info for </t>
  </si>
  <si>
    <t xml:space="preserve">TFL and Search Team Manager shall work to obtain necessary information on </t>
  </si>
  <si>
    <t>Ensure all equipment is properly packaged and secured for air transportation. All TF members must have</t>
  </si>
  <si>
    <t xml:space="preserve">proper PPE and needed equipment for 24 hour period. </t>
  </si>
  <si>
    <t>All resources shall be packaged and arranged in anticipation of air transport.</t>
  </si>
  <si>
    <t>Assemble at the established staging area and prepare for rapid deployment to affected areas for USAR detail</t>
  </si>
  <si>
    <t>Item Description</t>
  </si>
  <si>
    <t>Total Needed</t>
  </si>
  <si>
    <t>Item Weight</t>
  </si>
  <si>
    <t>Total Weight</t>
  </si>
  <si>
    <t>Chainsaw</t>
  </si>
  <si>
    <t>Spare Parts</t>
  </si>
  <si>
    <t>Fuel</t>
  </si>
  <si>
    <t>Chainsaw Repair Kit</t>
  </si>
  <si>
    <t>Search Camera</t>
  </si>
  <si>
    <t>Forcible Entry Tools</t>
  </si>
  <si>
    <t>Axe</t>
  </si>
  <si>
    <t>Halligan</t>
  </si>
  <si>
    <t>Medical Bag</t>
  </si>
  <si>
    <t>Radios</t>
  </si>
  <si>
    <t>MRE's</t>
  </si>
  <si>
    <t>Water</t>
  </si>
  <si>
    <t>8oz per hour/person</t>
  </si>
  <si>
    <t>Day Pack</t>
  </si>
  <si>
    <t>Hot Stick</t>
  </si>
  <si>
    <t>4 Gas Monitor</t>
  </si>
  <si>
    <t>ATV/Gator</t>
  </si>
  <si>
    <t>GPS</t>
  </si>
  <si>
    <t>Digital Camera</t>
  </si>
  <si>
    <t>Map of Area</t>
  </si>
  <si>
    <t>Chain</t>
  </si>
  <si>
    <t>Bar</t>
  </si>
  <si>
    <t xml:space="preserve">Squad 1 Equipment Cache </t>
  </si>
  <si>
    <t>TOTAL SQUAD CACHE WEIGHT</t>
  </si>
  <si>
    <t>Any member who can not deploy via air shall notify the TFL immediately.</t>
  </si>
  <si>
    <t>development of initial briefing and Tactical Action Plans (TAP).</t>
  </si>
  <si>
    <t>and shall work with the Search Team Manager to develop the TAP.</t>
  </si>
  <si>
    <t>deployment packs, hearing  and eye protection.</t>
  </si>
  <si>
    <t>Squads will assemble once they reach the area of operation and begin search and rescue missions.</t>
  </si>
  <si>
    <t>Missions will be dependant upon the requests from the local IST, but should focus on detection and hazard</t>
  </si>
  <si>
    <t>and the detection of potential victims while determining priority search segments</t>
  </si>
  <si>
    <t>FL-TF8 will assist in determining the resource needs for future Ops periods</t>
  </si>
  <si>
    <t xml:space="preserve">Upon activation, the TFL shall notify FL-TF8 members for immediate deployment </t>
  </si>
  <si>
    <t>1ST Operational Period</t>
  </si>
  <si>
    <t xml:space="preserve">During this deployment crews will be subjected to air transport and the </t>
  </si>
  <si>
    <t>is unstable and the local infrastructure may have been damaged. Squads</t>
  </si>
  <si>
    <t>Care should be given to electrical lines and the Hot Sticks should be used</t>
  </si>
  <si>
    <t xml:space="preserve">hazards associated with that. Squads should have hearing protection and </t>
  </si>
  <si>
    <t xml:space="preserve">to ensure rescuer safety. </t>
  </si>
  <si>
    <t xml:space="preserve">Squads may encounter wildlife that has been displaced during the disaster. </t>
  </si>
  <si>
    <t>Squads should remember to hydrate and force fluids, regular breaks for</t>
  </si>
  <si>
    <t>rehab should be encouraged.</t>
  </si>
  <si>
    <t xml:space="preserve">Injuries should be treated and your immediate supervisor notified. </t>
  </si>
  <si>
    <t xml:space="preserve">Squads should set up and follow LCES and the watch out situations for </t>
  </si>
  <si>
    <t>Structural Collapse.</t>
  </si>
  <si>
    <t>Hazards associated with Air Transport.</t>
  </si>
  <si>
    <t>Power Lines and Electrical Hazards</t>
  </si>
  <si>
    <t>Equipment Safety and handling</t>
  </si>
  <si>
    <t>Squads using rescue equipment shall use appropriate PPE.</t>
  </si>
  <si>
    <t xml:space="preserve">Squads should be prepared to operate without assistance or resupply for  </t>
  </si>
  <si>
    <t>24 hours.</t>
  </si>
  <si>
    <t>used to ensure understanding of markings between responders.</t>
  </si>
  <si>
    <t>x</t>
  </si>
  <si>
    <t>Ucall</t>
  </si>
  <si>
    <t>Ucall 1</t>
  </si>
  <si>
    <t>Ucall 2</t>
  </si>
  <si>
    <t>Ucall 3</t>
  </si>
  <si>
    <t>IR10</t>
  </si>
  <si>
    <t>IR11</t>
  </si>
  <si>
    <t>IR12</t>
  </si>
  <si>
    <t>IR13</t>
  </si>
  <si>
    <t>IR14</t>
  </si>
  <si>
    <t>IR15</t>
  </si>
  <si>
    <t>IR16</t>
  </si>
  <si>
    <t>IR17</t>
  </si>
  <si>
    <t>IR18</t>
  </si>
  <si>
    <t>Med 8</t>
  </si>
  <si>
    <t>NC2 Call</t>
  </si>
  <si>
    <t>TF 5</t>
  </si>
  <si>
    <t>The above listed hazard recognition and safety guidelines are only a small</t>
  </si>
  <si>
    <t xml:space="preserve">list of recommendations and hazards that may be encountered. It should </t>
  </si>
  <si>
    <t xml:space="preserve">be considered an all inclusive list and care should be given to expect other </t>
  </si>
  <si>
    <t>hazards to be encountered.</t>
  </si>
  <si>
    <t>Squads an/or individuals who experience the need for medical evac should notify their chain</t>
  </si>
  <si>
    <t>of command of the nature of the emergency and the needed resources.</t>
  </si>
  <si>
    <t>Hazards associated with damaged infrastructure</t>
  </si>
  <si>
    <t>Dehydration and Environmental Emergencies</t>
  </si>
  <si>
    <t>Narrative:</t>
  </si>
  <si>
    <t xml:space="preserve">other personal protective equipment ready for use. The deployment area </t>
  </si>
  <si>
    <t>should use care to avoid electrical, sewer, and LPG/ NPG hazards</t>
  </si>
  <si>
    <t>associated with community / commercial use. Sturdy footwear is a must.</t>
  </si>
  <si>
    <t xml:space="preserve">FEMA Search Team Markings and Structure Hazard Markings should be </t>
  </si>
  <si>
    <t>affected area of deployment for initial TF mobilization briefing.</t>
  </si>
  <si>
    <t>Search Team Manager for the deployment shall retrieve area maps and Intel for</t>
  </si>
  <si>
    <t xml:space="preserve">FL-TF8 will deploy to evaluate the affected area for structure hazard assessment </t>
  </si>
  <si>
    <t>Squads shall be assigned to assist in recon and structure hazard analysis of the affected area.</t>
  </si>
  <si>
    <t>assessment to determine the resources needed for future operational periods.</t>
  </si>
  <si>
    <t>9. Prepared by (Medical Unit Leader)</t>
  </si>
  <si>
    <t>Search/ Rescue Team Manager</t>
  </si>
  <si>
    <t>and request their assembly at MCFR Station 21 for USAR detail</t>
  </si>
  <si>
    <t>areas for USAR.</t>
  </si>
  <si>
    <t>All members shall report ready for immediate detail and deployment.</t>
  </si>
  <si>
    <t>All resources shall stage at MCFR Station 21 until directed to departure location</t>
  </si>
  <si>
    <t>ADSAR MOB Plan</t>
  </si>
  <si>
    <t>ADSAR MOB PLAN</t>
  </si>
  <si>
    <t xml:space="preserve">To provide a ADSAR MOB Plan for FL-TF8 for delivery to disaster stricken </t>
  </si>
  <si>
    <t>ADSAR Group</t>
  </si>
  <si>
    <t>Sledge Hammer</t>
  </si>
  <si>
    <t>Bolt Cutters</t>
  </si>
  <si>
    <t>3 per person</t>
  </si>
  <si>
    <t>Light Sticks</t>
  </si>
  <si>
    <t>Pry Bars</t>
  </si>
  <si>
    <t>Cooler</t>
  </si>
  <si>
    <t>20 Pack</t>
  </si>
  <si>
    <t>USAR Sticker Pack 1000</t>
  </si>
  <si>
    <t xml:space="preserve">Sat Phone </t>
  </si>
  <si>
    <t>Suitcase Generator</t>
  </si>
  <si>
    <t>Power Cord 50 feet</t>
  </si>
  <si>
    <t>Sawzall with blades and soap bottle</t>
  </si>
  <si>
    <t>Department</t>
  </si>
  <si>
    <t>Weight</t>
  </si>
  <si>
    <t xml:space="preserve">TFL shall receive all information about the deployment from ESF 4/9  </t>
  </si>
  <si>
    <t>All members will report to medical upon arrival at the staging area for evaluation.</t>
  </si>
  <si>
    <t>affected areas of deployment.</t>
  </si>
  <si>
    <t>FL-TF8 Squad 1</t>
  </si>
  <si>
    <t>FL-TF8 Squad 2</t>
  </si>
  <si>
    <t>Operational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</si>
</sst>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mm/dd/yy"/>
    <numFmt numFmtId="166" formatCode="&quot;$&quot;#,##0.00"/>
    <numFmt numFmtId="167" formatCode="h:mm;@"/>
  </numFmts>
  <fonts count="21" x14ac:knownFonts="1">
    <font>
      <sz val="10"/>
      <name val="Arial"/>
    </font>
    <font>
      <b/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36"/>
      <name val="Arial"/>
      <family val="2"/>
    </font>
    <font>
      <sz val="14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5">
    <xf numFmtId="0" fontId="0" fillId="0" borderId="0" xfId="0"/>
    <xf numFmtId="0" fontId="2" fillId="0" borderId="1" xfId="0" applyFont="1" applyFill="1" applyBorder="1"/>
    <xf numFmtId="0" fontId="2" fillId="0" borderId="1" xfId="0" applyFont="1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4" fillId="0" borderId="0" xfId="0" applyFont="1"/>
    <xf numFmtId="0" fontId="0" fillId="0" borderId="0" xfId="0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/>
    <xf numFmtId="0" fontId="10" fillId="0" borderId="0" xfId="0" applyFont="1"/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vertical="top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21" xfId="0" applyFont="1" applyBorder="1" applyAlignment="1">
      <alignment vertical="top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vertical="top"/>
    </xf>
    <xf numFmtId="14" fontId="0" fillId="0" borderId="7" xfId="0" applyNumberFormat="1" applyBorder="1" applyAlignment="1">
      <alignment horizontal="center" vertical="center" wrapText="1"/>
    </xf>
    <xf numFmtId="20" fontId="0" fillId="0" borderId="0" xfId="0" applyNumberFormat="1" applyBorder="1" applyAlignment="1">
      <alignment horizontal="center" vertical="center" wrapText="1"/>
    </xf>
    <xf numFmtId="0" fontId="0" fillId="0" borderId="20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 applyProtection="1">
      <alignment vertical="top"/>
      <protection locked="0"/>
    </xf>
    <xf numFmtId="0" fontId="0" fillId="0" borderId="16" xfId="0" applyBorder="1" applyAlignment="1">
      <alignment vertical="top"/>
    </xf>
    <xf numFmtId="0" fontId="0" fillId="0" borderId="5" xfId="0" applyBorder="1" applyAlignment="1">
      <alignment horizontal="right" vertical="top"/>
    </xf>
    <xf numFmtId="0" fontId="0" fillId="0" borderId="4" xfId="0" applyBorder="1" applyAlignment="1" applyProtection="1">
      <alignment vertical="top"/>
      <protection locked="0"/>
    </xf>
    <xf numFmtId="0" fontId="0" fillId="0" borderId="20" xfId="0" applyBorder="1"/>
    <xf numFmtId="0" fontId="0" fillId="0" borderId="2" xfId="0" applyBorder="1" applyAlignment="1" applyProtection="1">
      <alignment vertical="top"/>
    </xf>
    <xf numFmtId="0" fontId="0" fillId="0" borderId="7" xfId="0" applyBorder="1" applyAlignment="1">
      <alignment horizontal="right" vertical="top" wrapText="1"/>
    </xf>
    <xf numFmtId="0" fontId="0" fillId="0" borderId="7" xfId="0" applyBorder="1" applyAlignment="1" applyProtection="1">
      <alignment vertical="top" wrapText="1"/>
      <protection locked="0"/>
    </xf>
    <xf numFmtId="0" fontId="0" fillId="0" borderId="17" xfId="0" applyBorder="1" applyAlignment="1">
      <alignment horizontal="right" vertical="top" wrapText="1"/>
    </xf>
    <xf numFmtId="0" fontId="1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20" fontId="5" fillId="0" borderId="23" xfId="0" applyNumberFormat="1" applyFont="1" applyBorder="1" applyAlignment="1">
      <alignment horizontal="center" vertical="center"/>
    </xf>
    <xf numFmtId="14" fontId="5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vertical="top"/>
      <protection locked="0"/>
    </xf>
    <xf numFmtId="0" fontId="5" fillId="0" borderId="0" xfId="0" applyFont="1" applyBorder="1"/>
    <xf numFmtId="0" fontId="0" fillId="0" borderId="26" xfId="0" applyBorder="1"/>
    <xf numFmtId="0" fontId="0" fillId="0" borderId="27" xfId="0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13" xfId="0" applyBorder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top" wrapText="1"/>
    </xf>
    <xf numFmtId="0" fontId="4" fillId="3" borderId="0" xfId="0" applyFont="1" applyFill="1"/>
    <xf numFmtId="0" fontId="10" fillId="3" borderId="0" xfId="0" applyFont="1" applyFill="1"/>
    <xf numFmtId="0" fontId="9" fillId="0" borderId="1" xfId="0" applyFont="1" applyBorder="1"/>
    <xf numFmtId="0" fontId="2" fillId="0" borderId="32" xfId="0" applyFont="1" applyFill="1" applyBorder="1"/>
    <xf numFmtId="0" fontId="0" fillId="3" borderId="17" xfId="0" applyFill="1" applyBorder="1"/>
    <xf numFmtId="0" fontId="0" fillId="3" borderId="11" xfId="0" applyFill="1" applyBorder="1"/>
    <xf numFmtId="0" fontId="0" fillId="3" borderId="19" xfId="0" applyFill="1" applyBorder="1"/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vertical="top" wrapText="1"/>
    </xf>
    <xf numFmtId="0" fontId="0" fillId="0" borderId="8" xfId="0" applyBorder="1" applyAlignment="1"/>
    <xf numFmtId="0" fontId="0" fillId="0" borderId="0" xfId="0" applyBorder="1" applyAlignment="1"/>
    <xf numFmtId="0" fontId="0" fillId="0" borderId="20" xfId="0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>
      <alignment horizontal="left" vertical="center" wrapText="1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9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0" fontId="0" fillId="0" borderId="15" xfId="0" applyBorder="1" applyAlignment="1">
      <alignment horizontal="left" vertical="top" wrapText="1"/>
    </xf>
    <xf numFmtId="0" fontId="0" fillId="0" borderId="12" xfId="0" applyBorder="1" applyAlignment="1">
      <alignment vertical="top"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5" fontId="7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0" borderId="2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3" borderId="7" xfId="0" applyFill="1" applyBorder="1" applyAlignment="1"/>
    <xf numFmtId="0" fontId="0" fillId="3" borderId="0" xfId="0" applyFill="1" applyBorder="1" applyAlignment="1"/>
    <xf numFmtId="0" fontId="0" fillId="3" borderId="8" xfId="0" applyFill="1" applyBorder="1" applyAlignment="1"/>
    <xf numFmtId="0" fontId="0" fillId="0" borderId="0" xfId="0"/>
    <xf numFmtId="167" fontId="7" fillId="0" borderId="19" xfId="0" applyNumberFormat="1" applyFont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>
      <alignment horizontal="right"/>
    </xf>
    <xf numFmtId="0" fontId="12" fillId="4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4" xfId="0" applyFont="1" applyFill="1" applyBorder="1" applyAlignment="1"/>
    <xf numFmtId="0" fontId="12" fillId="4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0" borderId="0" xfId="0"/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82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4" xfId="0" applyFill="1" applyBorder="1" applyAlignment="1">
      <alignment horizontal="center"/>
    </xf>
    <xf numFmtId="0" fontId="0" fillId="4" borderId="86" xfId="0" applyFill="1" applyBorder="1" applyAlignment="1">
      <alignment horizontal="center"/>
    </xf>
    <xf numFmtId="0" fontId="7" fillId="4" borderId="83" xfId="0" applyFont="1" applyFill="1" applyBorder="1" applyAlignment="1">
      <alignment horizontal="center"/>
    </xf>
    <xf numFmtId="0" fontId="7" fillId="4" borderId="50" xfId="0" applyFont="1" applyFill="1" applyBorder="1" applyAlignment="1">
      <alignment horizontal="center"/>
    </xf>
    <xf numFmtId="0" fontId="0" fillId="4" borderId="51" xfId="0" applyFill="1" applyBorder="1" applyAlignment="1">
      <alignment horizontal="center"/>
    </xf>
    <xf numFmtId="0" fontId="0" fillId="4" borderId="85" xfId="0" applyFill="1" applyBorder="1" applyAlignment="1">
      <alignment horizontal="center"/>
    </xf>
    <xf numFmtId="0" fontId="7" fillId="5" borderId="8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0" fillId="5" borderId="8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5" borderId="78" xfId="0" applyFont="1" applyFill="1" applyBorder="1" applyAlignment="1">
      <alignment horizontal="center"/>
    </xf>
    <xf numFmtId="0" fontId="0" fillId="5" borderId="79" xfId="0" applyFill="1" applyBorder="1" applyAlignment="1">
      <alignment horizontal="center"/>
    </xf>
    <xf numFmtId="0" fontId="0" fillId="5" borderId="87" xfId="0" applyFill="1" applyBorder="1" applyAlignment="1">
      <alignment horizontal="center"/>
    </xf>
    <xf numFmtId="0" fontId="0" fillId="5" borderId="88" xfId="0" applyFill="1" applyBorder="1" applyAlignment="1">
      <alignment horizontal="center"/>
    </xf>
    <xf numFmtId="0" fontId="0" fillId="0" borderId="2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Alignment="1" applyProtection="1">
      <alignment horizontal="center" vertical="top"/>
      <protection locked="0"/>
    </xf>
    <xf numFmtId="14" fontId="7" fillId="0" borderId="17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0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 applyProtection="1">
      <alignment vertical="top"/>
      <protection locked="0"/>
    </xf>
    <xf numFmtId="0" fontId="0" fillId="0" borderId="0" xfId="0" applyAlignment="1"/>
    <xf numFmtId="0" fontId="0" fillId="0" borderId="8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horizontal="center"/>
    </xf>
    <xf numFmtId="0" fontId="5" fillId="0" borderId="39" xfId="0" applyFont="1" applyBorder="1" applyAlignment="1">
      <alignment horizontal="left" vertical="top" wrapText="1"/>
    </xf>
    <xf numFmtId="0" fontId="5" fillId="0" borderId="38" xfId="0" applyFont="1" applyBorder="1" applyAlignment="1">
      <alignment horizontal="left" vertical="top" wrapText="1"/>
    </xf>
    <xf numFmtId="0" fontId="5" fillId="0" borderId="49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14" fontId="14" fillId="0" borderId="7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43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1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40" xfId="0" applyFont="1" applyBorder="1" applyAlignment="1">
      <alignment vertical="top" wrapText="1"/>
    </xf>
    <xf numFmtId="0" fontId="7" fillId="0" borderId="29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7" fillId="0" borderId="4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0" fillId="0" borderId="3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12" fillId="0" borderId="3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4" fontId="12" fillId="4" borderId="5" xfId="0" applyNumberFormat="1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2" fillId="4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/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1" xfId="0" applyFont="1" applyBorder="1" applyAlignme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7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17" xfId="0" applyNumberFormat="1" applyFont="1" applyBorder="1" applyAlignment="1">
      <alignment horizontal="center" vertical="top"/>
    </xf>
    <xf numFmtId="0" fontId="1" fillId="0" borderId="11" xfId="0" applyNumberFormat="1" applyFont="1" applyBorder="1" applyAlignment="1">
      <alignment horizontal="center" vertical="top"/>
    </xf>
    <xf numFmtId="0" fontId="1" fillId="0" borderId="19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4" borderId="29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0" fontId="7" fillId="4" borderId="31" xfId="0" applyFont="1" applyFill="1" applyBorder="1" applyAlignment="1">
      <alignment horizontal="center" wrapText="1"/>
    </xf>
    <xf numFmtId="0" fontId="7" fillId="5" borderId="41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5" borderId="40" xfId="0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14" fontId="1" fillId="0" borderId="17" xfId="0" applyNumberFormat="1" applyFont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38" xfId="0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47" xfId="0" applyBorder="1" applyAlignment="1">
      <alignment horizontal="left"/>
    </xf>
    <xf numFmtId="0" fontId="1" fillId="0" borderId="47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7" fillId="2" borderId="52" xfId="0" applyFont="1" applyFill="1" applyBorder="1" applyAlignment="1">
      <alignment horizontal="left" vertical="center" wrapText="1"/>
    </xf>
    <xf numFmtId="0" fontId="0" fillId="0" borderId="5" xfId="0" applyBorder="1"/>
    <xf numFmtId="0" fontId="1" fillId="0" borderId="52" xfId="0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>
      <alignment horizontal="center" vertical="center" wrapText="1"/>
    </xf>
    <xf numFmtId="0" fontId="0" fillId="0" borderId="53" xfId="0" applyBorder="1"/>
    <xf numFmtId="0" fontId="1" fillId="0" borderId="58" xfId="0" applyFont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/>
    <xf numFmtId="0" fontId="0" fillId="0" borderId="59" xfId="0" applyBorder="1"/>
    <xf numFmtId="0" fontId="0" fillId="0" borderId="11" xfId="0" applyBorder="1"/>
    <xf numFmtId="0" fontId="0" fillId="0" borderId="19" xfId="0" applyBorder="1"/>
    <xf numFmtId="0" fontId="0" fillId="0" borderId="17" xfId="0" applyBorder="1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1" fillId="0" borderId="58" xfId="0" applyFont="1" applyBorder="1" applyAlignment="1" applyProtection="1">
      <alignment horizontal="center" vertical="center" wrapText="1"/>
      <protection locked="0"/>
    </xf>
    <xf numFmtId="0" fontId="0" fillId="0" borderId="61" xfId="0" applyBorder="1"/>
    <xf numFmtId="0" fontId="0" fillId="0" borderId="55" xfId="0" applyBorder="1"/>
    <xf numFmtId="0" fontId="0" fillId="0" borderId="57" xfId="0" applyBorder="1"/>
    <xf numFmtId="0" fontId="1" fillId="0" borderId="20" xfId="0" applyFont="1" applyBorder="1" applyAlignment="1">
      <alignment vertical="top" wrapText="1"/>
    </xf>
    <xf numFmtId="0" fontId="0" fillId="0" borderId="54" xfId="0" applyBorder="1"/>
    <xf numFmtId="0" fontId="0" fillId="0" borderId="56" xfId="0" applyBorder="1"/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left" vertical="top" wrapText="1"/>
    </xf>
    <xf numFmtId="0" fontId="1" fillId="0" borderId="66" xfId="0" applyFont="1" applyBorder="1" applyAlignment="1">
      <alignment horizontal="left" vertical="top" wrapText="1"/>
    </xf>
    <xf numFmtId="0" fontId="1" fillId="0" borderId="6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5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left" vertical="top"/>
    </xf>
    <xf numFmtId="0" fontId="1" fillId="0" borderId="66" xfId="0" applyFont="1" applyBorder="1" applyAlignment="1">
      <alignment horizontal="left" vertical="top"/>
    </xf>
    <xf numFmtId="0" fontId="1" fillId="0" borderId="64" xfId="0" applyFont="1" applyBorder="1" applyAlignment="1">
      <alignment horizontal="left" vertical="top" wrapText="1"/>
    </xf>
    <xf numFmtId="0" fontId="1" fillId="0" borderId="67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0" fillId="0" borderId="62" xfId="0" applyBorder="1" applyAlignment="1">
      <alignment horizontal="left"/>
    </xf>
    <xf numFmtId="0" fontId="0" fillId="0" borderId="63" xfId="0" applyBorder="1" applyAlignment="1"/>
    <xf numFmtId="0" fontId="0" fillId="0" borderId="64" xfId="0" applyBorder="1" applyAlignment="1"/>
    <xf numFmtId="0" fontId="0" fillId="0" borderId="17" xfId="0" applyBorder="1" applyAlignment="1"/>
    <xf numFmtId="0" fontId="0" fillId="0" borderId="11" xfId="0" applyBorder="1" applyAlignment="1"/>
    <xf numFmtId="0" fontId="0" fillId="0" borderId="34" xfId="0" applyBorder="1" applyAlignment="1"/>
    <xf numFmtId="0" fontId="14" fillId="0" borderId="65" xfId="0" applyFont="1" applyBorder="1" applyAlignment="1">
      <alignment horizontal="left" vertical="top"/>
    </xf>
    <xf numFmtId="0" fontId="19" fillId="0" borderId="63" xfId="0" applyFont="1" applyBorder="1" applyAlignment="1">
      <alignment horizontal="left" vertical="top"/>
    </xf>
    <xf numFmtId="0" fontId="19" fillId="0" borderId="66" xfId="0" applyFont="1" applyBorder="1" applyAlignment="1">
      <alignment horizontal="left" vertical="top"/>
    </xf>
    <xf numFmtId="0" fontId="19" fillId="0" borderId="59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/>
    </xf>
    <xf numFmtId="0" fontId="19" fillId="0" borderId="19" xfId="0" applyFont="1" applyBorder="1" applyAlignment="1">
      <alignment horizontal="left" vertical="top"/>
    </xf>
    <xf numFmtId="0" fontId="0" fillId="0" borderId="63" xfId="0" applyBorder="1" applyAlignment="1">
      <alignment horizontal="left"/>
    </xf>
    <xf numFmtId="0" fontId="0" fillId="0" borderId="66" xfId="0" applyBorder="1" applyAlignment="1">
      <alignment horizontal="left"/>
    </xf>
    <xf numFmtId="0" fontId="3" fillId="2" borderId="71" xfId="0" applyFont="1" applyFill="1" applyBorder="1" applyAlignment="1">
      <alignment horizontal="left"/>
    </xf>
    <xf numFmtId="0" fontId="3" fillId="2" borderId="72" xfId="0" applyFont="1" applyFill="1" applyBorder="1" applyAlignment="1">
      <alignment horizontal="left"/>
    </xf>
    <xf numFmtId="0" fontId="3" fillId="2" borderId="73" xfId="0" applyFont="1" applyFill="1" applyBorder="1" applyAlignment="1">
      <alignment horizontal="left"/>
    </xf>
    <xf numFmtId="0" fontId="0" fillId="0" borderId="53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59" xfId="0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5" fillId="0" borderId="5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5" fillId="0" borderId="61" xfId="0" applyFont="1" applyBorder="1" applyAlignment="1">
      <alignment horizontal="left"/>
    </xf>
    <xf numFmtId="0" fontId="5" fillId="0" borderId="55" xfId="0" applyFont="1" applyBorder="1" applyAlignment="1">
      <alignment horizontal="left"/>
    </xf>
    <xf numFmtId="0" fontId="5" fillId="0" borderId="56" xfId="0" applyFont="1" applyBorder="1" applyAlignment="1">
      <alignment horizontal="left"/>
    </xf>
    <xf numFmtId="0" fontId="4" fillId="0" borderId="5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68" xfId="0" applyFont="1" applyBorder="1" applyAlignment="1">
      <alignment horizontal="left" vertical="top"/>
    </xf>
    <xf numFmtId="0" fontId="7" fillId="0" borderId="69" xfId="0" applyFont="1" applyBorder="1" applyAlignment="1">
      <alignment horizontal="left" vertical="top"/>
    </xf>
    <xf numFmtId="0" fontId="7" fillId="0" borderId="70" xfId="0" applyFont="1" applyBorder="1" applyAlignment="1">
      <alignment horizontal="left" vertical="top"/>
    </xf>
    <xf numFmtId="0" fontId="0" fillId="0" borderId="53" xfId="0" applyBorder="1" applyAlignment="1">
      <alignment horizontal="center"/>
    </xf>
    <xf numFmtId="0" fontId="0" fillId="0" borderId="58" xfId="0" applyBorder="1" applyAlignment="1">
      <alignment horizontal="left"/>
    </xf>
    <xf numFmtId="0" fontId="7" fillId="0" borderId="65" xfId="0" applyFont="1" applyBorder="1" applyAlignment="1">
      <alignment horizontal="left" vertical="top"/>
    </xf>
    <xf numFmtId="0" fontId="7" fillId="0" borderId="63" xfId="0" applyFont="1" applyBorder="1" applyAlignment="1">
      <alignment horizontal="left" vertical="top"/>
    </xf>
    <xf numFmtId="0" fontId="7" fillId="0" borderId="64" xfId="0" applyFont="1" applyBorder="1" applyAlignment="1">
      <alignment horizontal="left" vertical="top"/>
    </xf>
    <xf numFmtId="0" fontId="7" fillId="0" borderId="59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34" xfId="0" applyFont="1" applyBorder="1" applyAlignment="1">
      <alignment horizontal="left" vertical="top"/>
    </xf>
    <xf numFmtId="0" fontId="5" fillId="0" borderId="68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166" fontId="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7" fillId="0" borderId="5" xfId="0" applyFont="1" applyBorder="1" applyAlignment="1"/>
    <xf numFmtId="0" fontId="7" fillId="0" borderId="4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6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64" xfId="0" applyBorder="1" applyAlignment="1">
      <alignment horizontal="left"/>
    </xf>
    <xf numFmtId="0" fontId="0" fillId="0" borderId="53" xfId="0" applyBorder="1" applyAlignment="1">
      <alignment horizontal="left"/>
    </xf>
    <xf numFmtId="0" fontId="5" fillId="0" borderId="61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4" fillId="2" borderId="71" xfId="0" applyFont="1" applyFill="1" applyBorder="1" applyAlignment="1">
      <alignment horizontal="left"/>
    </xf>
    <xf numFmtId="0" fontId="0" fillId="0" borderId="72" xfId="0" applyBorder="1" applyAlignment="1">
      <alignment horizontal="left"/>
    </xf>
    <xf numFmtId="0" fontId="4" fillId="2" borderId="72" xfId="0" applyFont="1" applyFill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/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44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1" fillId="0" borderId="28" xfId="0" applyFont="1" applyBorder="1" applyAlignment="1" applyProtection="1">
      <alignment vertical="top"/>
      <protection locked="0"/>
    </xf>
    <xf numFmtId="0" fontId="1" fillId="0" borderId="47" xfId="0" applyFont="1" applyBorder="1" applyAlignment="1" applyProtection="1">
      <alignment vertical="top"/>
      <protection locked="0"/>
    </xf>
    <xf numFmtId="0" fontId="1" fillId="0" borderId="48" xfId="0" applyFont="1" applyBorder="1" applyAlignment="1" applyProtection="1">
      <alignment vertical="top"/>
      <protection locked="0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4" fillId="0" borderId="44" xfId="0" applyFont="1" applyBorder="1" applyAlignment="1">
      <alignment vertical="top"/>
    </xf>
    <xf numFmtId="0" fontId="14" fillId="0" borderId="26" xfId="0" applyFont="1" applyBorder="1" applyAlignment="1">
      <alignment vertical="top"/>
    </xf>
    <xf numFmtId="0" fontId="14" fillId="0" borderId="27" xfId="0" applyFont="1" applyBorder="1" applyAlignment="1">
      <alignment vertical="top"/>
    </xf>
    <xf numFmtId="0" fontId="5" fillId="0" borderId="2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" xfId="0" applyBorder="1" applyAlignment="1">
      <alignment horizontal="right"/>
    </xf>
    <xf numFmtId="0" fontId="10" fillId="2" borderId="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5" fillId="0" borderId="20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0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19" xfId="0" applyBorder="1" applyAlignment="1" applyProtection="1">
      <alignment vertical="top"/>
      <protection locked="0"/>
    </xf>
    <xf numFmtId="0" fontId="8" fillId="0" borderId="2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20" fontId="0" fillId="0" borderId="17" xfId="0" applyNumberFormat="1" applyBorder="1" applyAlignment="1" applyProtection="1">
      <alignment horizontal="center" vertical="center" wrapText="1"/>
      <protection locked="0"/>
    </xf>
    <xf numFmtId="20" fontId="0" fillId="0" borderId="19" xfId="0" applyNumberForma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9" xfId="0" applyBorder="1" applyAlignment="1" applyProtection="1">
      <alignment vertical="top" wrapText="1"/>
      <protection locked="0"/>
    </xf>
    <xf numFmtId="0" fontId="0" fillId="0" borderId="0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7" xfId="0" applyBorder="1" applyAlignment="1" applyProtection="1">
      <alignment vertical="top"/>
      <protection locked="0"/>
    </xf>
    <xf numFmtId="0" fontId="7" fillId="0" borderId="7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30</xdr:row>
      <xdr:rowOff>19050</xdr:rowOff>
    </xdr:from>
    <xdr:to>
      <xdr:col>4</xdr:col>
      <xdr:colOff>1085850</xdr:colOff>
      <xdr:row>31</xdr:row>
      <xdr:rowOff>180975</xdr:rowOff>
    </xdr:to>
    <xdr:pic>
      <xdr:nvPicPr>
        <xdr:cNvPr id="27649" name="Picture 1" descr="osceola">
          <a:extLst>
            <a:ext uri="{FF2B5EF4-FFF2-40B4-BE49-F238E27FC236}">
              <a16:creationId xmlns:a16="http://schemas.microsoft.com/office/drawing/2014/main" id="{00000000-0008-0000-00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</a:blip>
        <a:srcRect/>
        <a:stretch>
          <a:fillRect/>
        </a:stretch>
      </xdr:blipFill>
      <xdr:spPr bwMode="auto">
        <a:xfrm>
          <a:off x="5353050" y="7905750"/>
          <a:ext cx="247650" cy="35242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0</xdr:colOff>
      <xdr:row>3</xdr:row>
      <xdr:rowOff>0</xdr:rowOff>
    </xdr:from>
    <xdr:to>
      <xdr:col>5</xdr:col>
      <xdr:colOff>9159</xdr:colOff>
      <xdr:row>30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5216"/>
          <a:ext cx="5632572" cy="71620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464820</xdr:colOff>
          <xdr:row>5</xdr:row>
          <xdr:rowOff>38100</xdr:rowOff>
        </xdr:from>
        <xdr:to>
          <xdr:col>12</xdr:col>
          <xdr:colOff>106680</xdr:colOff>
          <xdr:row>6</xdr:row>
          <xdr:rowOff>144780</xdr:rowOff>
        </xdr:to>
        <xdr:sp macro="" textlink="">
          <xdr:nvSpPr>
            <xdr:cNvPr id="5135" name="Button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Add 204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37</xdr:row>
      <xdr:rowOff>28575</xdr:rowOff>
    </xdr:from>
    <xdr:to>
      <xdr:col>17</xdr:col>
      <xdr:colOff>790575</xdr:colOff>
      <xdr:row>39</xdr:row>
      <xdr:rowOff>142875</xdr:rowOff>
    </xdr:to>
    <xdr:pic>
      <xdr:nvPicPr>
        <xdr:cNvPr id="6157" name="Picture 13" descr="osceola">
          <a:extLst>
            <a:ext uri="{FF2B5EF4-FFF2-40B4-BE49-F238E27FC236}">
              <a16:creationId xmlns:a16="http://schemas.microsoft.com/office/drawing/2014/main" id="{00000000-0008-0000-0600-00000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</a:blip>
        <a:srcRect/>
        <a:stretch>
          <a:fillRect/>
        </a:stretch>
      </xdr:blipFill>
      <xdr:spPr bwMode="auto">
        <a:xfrm>
          <a:off x="8239125" y="6096000"/>
          <a:ext cx="323850" cy="43815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44</xdr:row>
      <xdr:rowOff>85725</xdr:rowOff>
    </xdr:from>
    <xdr:to>
      <xdr:col>14</xdr:col>
      <xdr:colOff>428625</xdr:colOff>
      <xdr:row>46</xdr:row>
      <xdr:rowOff>180975</xdr:rowOff>
    </xdr:to>
    <xdr:pic>
      <xdr:nvPicPr>
        <xdr:cNvPr id="7183" name="Picture 15" descr="osceola">
          <a:extLst>
            <a:ext uri="{FF2B5EF4-FFF2-40B4-BE49-F238E27FC236}">
              <a16:creationId xmlns:a16="http://schemas.microsoft.com/office/drawing/2014/main" id="{00000000-0008-0000-0700-00000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</a:blip>
        <a:srcRect/>
        <a:stretch>
          <a:fillRect/>
        </a:stretch>
      </xdr:blipFill>
      <xdr:spPr bwMode="auto">
        <a:xfrm>
          <a:off x="6553200" y="8162925"/>
          <a:ext cx="342900" cy="476250"/>
        </a:xfrm>
        <a:prstGeom prst="rect">
          <a:avLst/>
        </a:prstGeom>
        <a:noFill/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38100</xdr:rowOff>
    </xdr:from>
    <xdr:to>
      <xdr:col>0</xdr:col>
      <xdr:colOff>466725</xdr:colOff>
      <xdr:row>13</xdr:row>
      <xdr:rowOff>142875</xdr:rowOff>
    </xdr:to>
    <xdr:grpSp>
      <xdr:nvGrpSpPr>
        <xdr:cNvPr id="2064" name="Group 16">
          <a:extLst>
            <a:ext uri="{FF2B5EF4-FFF2-40B4-BE49-F238E27FC236}">
              <a16:creationId xmlns:a16="http://schemas.microsoft.com/office/drawing/2014/main" id="{00000000-0008-0000-0800-000010080000}"/>
            </a:ext>
          </a:extLst>
        </xdr:cNvPr>
        <xdr:cNvGrpSpPr>
          <a:grpSpLocks/>
        </xdr:cNvGrpSpPr>
      </xdr:nvGrpSpPr>
      <xdr:grpSpPr bwMode="auto">
        <a:xfrm>
          <a:off x="257175" y="1590675"/>
          <a:ext cx="209550" cy="1019175"/>
          <a:chOff x="27" y="165"/>
          <a:chExt cx="22" cy="107"/>
        </a:xfrm>
      </xdr:grpSpPr>
      <xdr:sp macro="" textlink="">
        <xdr:nvSpPr>
          <xdr:cNvPr id="2049" name="AutoShape 1">
            <a:extLst>
              <a:ext uri="{FF2B5EF4-FFF2-40B4-BE49-F238E27FC236}">
                <a16:creationId xmlns:a16="http://schemas.microsoft.com/office/drawing/2014/main" id="{00000000-0008-0000-0800-000001080000}"/>
              </a:ext>
            </a:extLst>
          </xdr:cNvPr>
          <xdr:cNvSpPr>
            <a:spLocks noChangeArrowheads="1"/>
          </xdr:cNvSpPr>
        </xdr:nvSpPr>
        <xdr:spPr bwMode="auto">
          <a:xfrm>
            <a:off x="27" y="165"/>
            <a:ext cx="22" cy="11"/>
          </a:xfrm>
          <a:prstGeom prst="chevron">
            <a:avLst>
              <a:gd name="adj" fmla="val 50000"/>
            </a:avLst>
          </a:prstGeom>
          <a:gradFill rotWithShape="0">
            <a:gsLst>
              <a:gs pos="0">
                <a:srgbClr val="FFFFFF"/>
              </a:gs>
              <a:gs pos="100000">
                <a:srgbClr val="000000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50" name="AutoShape 2">
            <a:extLst>
              <a:ext uri="{FF2B5EF4-FFF2-40B4-BE49-F238E27FC236}">
                <a16:creationId xmlns:a16="http://schemas.microsoft.com/office/drawing/2014/main" id="{00000000-0008-0000-0800-000002080000}"/>
              </a:ext>
            </a:extLst>
          </xdr:cNvPr>
          <xdr:cNvSpPr>
            <a:spLocks noChangeArrowheads="1"/>
          </xdr:cNvSpPr>
        </xdr:nvSpPr>
        <xdr:spPr bwMode="auto">
          <a:xfrm>
            <a:off x="27" y="189"/>
            <a:ext cx="22" cy="11"/>
          </a:xfrm>
          <a:prstGeom prst="chevron">
            <a:avLst>
              <a:gd name="adj" fmla="val 50000"/>
            </a:avLst>
          </a:prstGeom>
          <a:gradFill rotWithShape="0">
            <a:gsLst>
              <a:gs pos="0">
                <a:srgbClr val="FFFFFF"/>
              </a:gs>
              <a:gs pos="100000">
                <a:srgbClr val="000000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51" name="AutoShape 3">
            <a:extLst>
              <a:ext uri="{FF2B5EF4-FFF2-40B4-BE49-F238E27FC236}">
                <a16:creationId xmlns:a16="http://schemas.microsoft.com/office/drawing/2014/main" id="{00000000-0008-0000-0800-000003080000}"/>
              </a:ext>
            </a:extLst>
          </xdr:cNvPr>
          <xdr:cNvSpPr>
            <a:spLocks noChangeArrowheads="1"/>
          </xdr:cNvSpPr>
        </xdr:nvSpPr>
        <xdr:spPr bwMode="auto">
          <a:xfrm>
            <a:off x="27" y="213"/>
            <a:ext cx="22" cy="11"/>
          </a:xfrm>
          <a:prstGeom prst="chevron">
            <a:avLst>
              <a:gd name="adj" fmla="val 50000"/>
            </a:avLst>
          </a:prstGeom>
          <a:gradFill rotWithShape="0">
            <a:gsLst>
              <a:gs pos="0">
                <a:srgbClr val="FFFFFF"/>
              </a:gs>
              <a:gs pos="100000">
                <a:srgbClr val="000000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52" name="AutoShape 4">
            <a:extLst>
              <a:ext uri="{FF2B5EF4-FFF2-40B4-BE49-F238E27FC236}">
                <a16:creationId xmlns:a16="http://schemas.microsoft.com/office/drawing/2014/main" id="{00000000-0008-0000-0800-000004080000}"/>
              </a:ext>
            </a:extLst>
          </xdr:cNvPr>
          <xdr:cNvSpPr>
            <a:spLocks noChangeArrowheads="1"/>
          </xdr:cNvSpPr>
        </xdr:nvSpPr>
        <xdr:spPr bwMode="auto">
          <a:xfrm>
            <a:off x="27" y="237"/>
            <a:ext cx="22" cy="11"/>
          </a:xfrm>
          <a:prstGeom prst="chevron">
            <a:avLst>
              <a:gd name="adj" fmla="val 50000"/>
            </a:avLst>
          </a:prstGeom>
          <a:gradFill rotWithShape="0">
            <a:gsLst>
              <a:gs pos="0">
                <a:srgbClr val="FFFFFF"/>
              </a:gs>
              <a:gs pos="100000">
                <a:srgbClr val="000000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53" name="AutoShape 5">
            <a:extLst>
              <a:ext uri="{FF2B5EF4-FFF2-40B4-BE49-F238E27FC236}">
                <a16:creationId xmlns:a16="http://schemas.microsoft.com/office/drawing/2014/main" id="{00000000-0008-0000-0800-000005080000}"/>
              </a:ext>
            </a:extLst>
          </xdr:cNvPr>
          <xdr:cNvSpPr>
            <a:spLocks noChangeArrowheads="1"/>
          </xdr:cNvSpPr>
        </xdr:nvSpPr>
        <xdr:spPr bwMode="auto">
          <a:xfrm>
            <a:off x="27" y="261"/>
            <a:ext cx="22" cy="11"/>
          </a:xfrm>
          <a:prstGeom prst="chevron">
            <a:avLst>
              <a:gd name="adj" fmla="val 50000"/>
            </a:avLst>
          </a:prstGeom>
          <a:gradFill rotWithShape="0">
            <a:gsLst>
              <a:gs pos="0">
                <a:srgbClr val="000000"/>
              </a:gs>
              <a:gs pos="100000">
                <a:srgbClr val="FFFFFF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142875</xdr:colOff>
      <xdr:row>0</xdr:row>
      <xdr:rowOff>47625</xdr:rowOff>
    </xdr:from>
    <xdr:to>
      <xdr:col>0</xdr:col>
      <xdr:colOff>438150</xdr:colOff>
      <xdr:row>2</xdr:row>
      <xdr:rowOff>114300</xdr:rowOff>
    </xdr:to>
    <xdr:pic>
      <xdr:nvPicPr>
        <xdr:cNvPr id="2068" name="Picture 20" descr="osceola">
          <a:extLst>
            <a:ext uri="{FF2B5EF4-FFF2-40B4-BE49-F238E27FC236}">
              <a16:creationId xmlns:a16="http://schemas.microsoft.com/office/drawing/2014/main" id="{00000000-0008-0000-08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</a:blip>
        <a:srcRect/>
        <a:stretch>
          <a:fillRect/>
        </a:stretch>
      </xdr:blipFill>
      <xdr:spPr bwMode="auto">
        <a:xfrm>
          <a:off x="142875" y="47625"/>
          <a:ext cx="295275" cy="390525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114300</xdr:colOff>
      <xdr:row>0</xdr:row>
      <xdr:rowOff>38100</xdr:rowOff>
    </xdr:from>
    <xdr:to>
      <xdr:col>8</xdr:col>
      <xdr:colOff>428625</xdr:colOff>
      <xdr:row>2</xdr:row>
      <xdr:rowOff>123825</xdr:rowOff>
    </xdr:to>
    <xdr:pic>
      <xdr:nvPicPr>
        <xdr:cNvPr id="2069" name="Picture 21" descr="osceola">
          <a:extLst>
            <a:ext uri="{FF2B5EF4-FFF2-40B4-BE49-F238E27FC236}">
              <a16:creationId xmlns:a16="http://schemas.microsoft.com/office/drawing/2014/main" id="{00000000-0008-0000-08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70000" contrast="-70000"/>
        </a:blip>
        <a:srcRect/>
        <a:stretch>
          <a:fillRect/>
        </a:stretch>
      </xdr:blipFill>
      <xdr:spPr bwMode="auto">
        <a:xfrm>
          <a:off x="5057775" y="38100"/>
          <a:ext cx="314325" cy="409575"/>
        </a:xfrm>
        <a:prstGeom prst="rect">
          <a:avLst/>
        </a:prstGeom>
        <a:noFill/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314325</xdr:colOff>
      <xdr:row>27</xdr:row>
      <xdr:rowOff>285750</xdr:rowOff>
    </xdr:from>
    <xdr:to>
      <xdr:col>18</xdr:col>
      <xdr:colOff>571500</xdr:colOff>
      <xdr:row>28</xdr:row>
      <xdr:rowOff>323850</xdr:rowOff>
    </xdr:to>
    <xdr:pic>
      <xdr:nvPicPr>
        <xdr:cNvPr id="8214" name="Picture 22" descr="osceola">
          <a:extLst>
            <a:ext uri="{FF2B5EF4-FFF2-40B4-BE49-F238E27FC236}">
              <a16:creationId xmlns:a16="http://schemas.microsoft.com/office/drawing/2014/main" id="{00000000-0008-0000-0900-000016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</a:blip>
        <a:srcRect/>
        <a:stretch>
          <a:fillRect/>
        </a:stretch>
      </xdr:blipFill>
      <xdr:spPr bwMode="auto">
        <a:xfrm>
          <a:off x="10172700" y="7724775"/>
          <a:ext cx="257175" cy="361950"/>
        </a:xfrm>
        <a:prstGeom prst="rect">
          <a:avLst/>
        </a:prstGeom>
        <a:noFill/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34925</xdr:colOff>
      <xdr:row>37</xdr:row>
      <xdr:rowOff>0</xdr:rowOff>
    </xdr:from>
    <xdr:to>
      <xdr:col>16</xdr:col>
      <xdr:colOff>330200</xdr:colOff>
      <xdr:row>38</xdr:row>
      <xdr:rowOff>19050</xdr:rowOff>
    </xdr:to>
    <xdr:pic>
      <xdr:nvPicPr>
        <xdr:cNvPr id="28682" name="Picture 10" descr="osceola">
          <a:extLst>
            <a:ext uri="{FF2B5EF4-FFF2-40B4-BE49-F238E27FC236}">
              <a16:creationId xmlns:a16="http://schemas.microsoft.com/office/drawing/2014/main" id="{00000000-0008-0000-0D00-00000A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</a:blip>
        <a:srcRect/>
        <a:stretch>
          <a:fillRect/>
        </a:stretch>
      </xdr:blipFill>
      <xdr:spPr bwMode="auto">
        <a:xfrm>
          <a:off x="6115050" y="8636000"/>
          <a:ext cx="295275" cy="447675"/>
        </a:xfrm>
        <a:prstGeom prst="rect">
          <a:avLst/>
        </a:prstGeom>
        <a:noFill/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27</xdr:row>
      <xdr:rowOff>19050</xdr:rowOff>
    </xdr:from>
    <xdr:to>
      <xdr:col>0</xdr:col>
      <xdr:colOff>314325</xdr:colOff>
      <xdr:row>28</xdr:row>
      <xdr:rowOff>228600</xdr:rowOff>
    </xdr:to>
    <xdr:pic>
      <xdr:nvPicPr>
        <xdr:cNvPr id="10253" name="Picture 13" descr="osceola">
          <a:extLst>
            <a:ext uri="{FF2B5EF4-FFF2-40B4-BE49-F238E27FC236}">
              <a16:creationId xmlns:a16="http://schemas.microsoft.com/office/drawing/2014/main" id="{00000000-0008-0000-0E00-00000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</a:blip>
        <a:srcRect/>
        <a:stretch>
          <a:fillRect/>
        </a:stretch>
      </xdr:blipFill>
      <xdr:spPr bwMode="auto">
        <a:xfrm>
          <a:off x="38100" y="6162675"/>
          <a:ext cx="276225" cy="400050"/>
        </a:xfrm>
        <a:prstGeom prst="rect">
          <a:avLst/>
        </a:prstGeom>
        <a:noFill/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31</xdr:row>
      <xdr:rowOff>19050</xdr:rowOff>
    </xdr:from>
    <xdr:to>
      <xdr:col>4</xdr:col>
      <xdr:colOff>1085850</xdr:colOff>
      <xdr:row>32</xdr:row>
      <xdr:rowOff>180975</xdr:rowOff>
    </xdr:to>
    <xdr:pic>
      <xdr:nvPicPr>
        <xdr:cNvPr id="23555" name="Picture 3" descr="osceola">
          <a:extLst>
            <a:ext uri="{FF2B5EF4-FFF2-40B4-BE49-F238E27FC236}">
              <a16:creationId xmlns:a16="http://schemas.microsoft.com/office/drawing/2014/main" id="{00000000-0008-0000-1000-000003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70000" contrast="-70000"/>
        </a:blip>
        <a:srcRect/>
        <a:stretch>
          <a:fillRect/>
        </a:stretch>
      </xdr:blipFill>
      <xdr:spPr bwMode="auto">
        <a:xfrm>
          <a:off x="5353050" y="8077200"/>
          <a:ext cx="247650" cy="3524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AQ35"/>
  <sheetViews>
    <sheetView tabSelected="1" view="pageBreakPreview" topLeftCell="A22" zoomScaleSheetLayoutView="100" workbookViewId="0">
      <selection activeCell="D31" sqref="D31:E31"/>
    </sheetView>
  </sheetViews>
  <sheetFormatPr defaultRowHeight="13.2" x14ac:dyDescent="0.25"/>
  <cols>
    <col min="1" max="1" width="23.88671875" customWidth="1"/>
    <col min="2" max="3" width="14.109375" customWidth="1"/>
    <col min="4" max="4" width="15.5546875" customWidth="1"/>
    <col min="5" max="5" width="16.5546875" customWidth="1"/>
    <col min="6" max="43" width="9.109375" style="69"/>
  </cols>
  <sheetData>
    <row r="1" spans="1:43" ht="12.75" customHeight="1" x14ac:dyDescent="0.25">
      <c r="A1" s="28"/>
      <c r="B1" s="158" t="s">
        <v>1</v>
      </c>
      <c r="C1" s="159"/>
      <c r="D1" s="81" t="s">
        <v>60</v>
      </c>
      <c r="E1" s="15" t="s">
        <v>59</v>
      </c>
    </row>
    <row r="2" spans="1:43" s="19" customFormat="1" ht="28.5" customHeight="1" x14ac:dyDescent="0.25">
      <c r="A2" s="98" t="s">
        <v>360</v>
      </c>
      <c r="B2" s="162"/>
      <c r="C2" s="163"/>
      <c r="D2" s="112"/>
      <c r="E2" s="123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</row>
    <row r="3" spans="1:43" ht="13.5" customHeight="1" x14ac:dyDescent="0.25">
      <c r="A3" s="172" t="s">
        <v>200</v>
      </c>
      <c r="B3" s="173"/>
      <c r="C3" s="173"/>
      <c r="D3" s="173"/>
      <c r="E3" s="174"/>
    </row>
    <row r="4" spans="1:43" ht="16.5" customHeight="1" x14ac:dyDescent="0.25">
      <c r="A4" s="175"/>
      <c r="B4" s="176"/>
      <c r="C4" s="176"/>
      <c r="D4" s="176"/>
      <c r="E4" s="177"/>
    </row>
    <row r="5" spans="1:43" ht="12" customHeight="1" x14ac:dyDescent="0.25">
      <c r="A5" s="178"/>
      <c r="B5" s="176"/>
      <c r="C5" s="176"/>
      <c r="D5" s="176"/>
      <c r="E5" s="177"/>
    </row>
    <row r="6" spans="1:43" ht="16.5" customHeight="1" x14ac:dyDescent="0.25">
      <c r="A6" s="178"/>
      <c r="B6" s="176"/>
      <c r="C6" s="176"/>
      <c r="D6" s="176"/>
      <c r="E6" s="177"/>
    </row>
    <row r="7" spans="1:43" ht="13.5" customHeight="1" x14ac:dyDescent="0.25">
      <c r="A7" s="178"/>
      <c r="B7" s="176"/>
      <c r="C7" s="176"/>
      <c r="D7" s="176"/>
      <c r="E7" s="177"/>
    </row>
    <row r="8" spans="1:43" ht="16.5" customHeight="1" x14ac:dyDescent="0.25">
      <c r="A8" s="178"/>
      <c r="B8" s="176"/>
      <c r="C8" s="176"/>
      <c r="D8" s="176"/>
      <c r="E8" s="177"/>
    </row>
    <row r="9" spans="1:43" ht="12.75" customHeight="1" x14ac:dyDescent="0.25">
      <c r="A9" s="178"/>
      <c r="B9" s="176"/>
      <c r="C9" s="176"/>
      <c r="D9" s="176"/>
      <c r="E9" s="177"/>
    </row>
    <row r="10" spans="1:43" ht="16.5" customHeight="1" x14ac:dyDescent="0.25">
      <c r="A10" s="178"/>
      <c r="B10" s="176"/>
      <c r="C10" s="176"/>
      <c r="D10" s="176"/>
      <c r="E10" s="177"/>
    </row>
    <row r="11" spans="1:43" ht="12" customHeight="1" x14ac:dyDescent="0.25">
      <c r="A11" s="178"/>
      <c r="B11" s="176"/>
      <c r="C11" s="176"/>
      <c r="D11" s="176"/>
      <c r="E11" s="177"/>
    </row>
    <row r="12" spans="1:43" ht="16.5" customHeight="1" x14ac:dyDescent="0.25">
      <c r="A12" s="178"/>
      <c r="B12" s="176"/>
      <c r="C12" s="176"/>
      <c r="D12" s="176"/>
      <c r="E12" s="177"/>
    </row>
    <row r="13" spans="1:43" ht="27" customHeight="1" x14ac:dyDescent="0.25">
      <c r="A13" s="178"/>
      <c r="B13" s="176"/>
      <c r="C13" s="176"/>
      <c r="D13" s="176"/>
      <c r="E13" s="177"/>
    </row>
    <row r="14" spans="1:43" ht="27.75" customHeight="1" x14ac:dyDescent="0.25">
      <c r="A14" s="178"/>
      <c r="B14" s="176"/>
      <c r="C14" s="176"/>
      <c r="D14" s="176"/>
      <c r="E14" s="177"/>
    </row>
    <row r="15" spans="1:43" ht="27" customHeight="1" x14ac:dyDescent="0.25">
      <c r="A15" s="178"/>
      <c r="B15" s="176"/>
      <c r="C15" s="176"/>
      <c r="D15" s="176"/>
      <c r="E15" s="177"/>
    </row>
    <row r="16" spans="1:43" ht="27" customHeight="1" x14ac:dyDescent="0.25">
      <c r="A16" s="178"/>
      <c r="B16" s="176"/>
      <c r="C16" s="176"/>
      <c r="D16" s="176"/>
      <c r="E16" s="177"/>
    </row>
    <row r="17" spans="1:5" ht="27" customHeight="1" x14ac:dyDescent="0.25">
      <c r="A17" s="178"/>
      <c r="B17" s="176"/>
      <c r="C17" s="176"/>
      <c r="D17" s="176"/>
      <c r="E17" s="177"/>
    </row>
    <row r="18" spans="1:5" ht="27" customHeight="1" x14ac:dyDescent="0.25">
      <c r="A18" s="178"/>
      <c r="B18" s="176"/>
      <c r="C18" s="176"/>
      <c r="D18" s="176"/>
      <c r="E18" s="177"/>
    </row>
    <row r="19" spans="1:5" ht="17.25" customHeight="1" x14ac:dyDescent="0.25">
      <c r="A19" s="178"/>
      <c r="B19" s="176"/>
      <c r="C19" s="176"/>
      <c r="D19" s="176"/>
      <c r="E19" s="177"/>
    </row>
    <row r="20" spans="1:5" ht="27" customHeight="1" x14ac:dyDescent="0.25">
      <c r="A20" s="178"/>
      <c r="B20" s="176"/>
      <c r="C20" s="176"/>
      <c r="D20" s="176"/>
      <c r="E20" s="177"/>
    </row>
    <row r="21" spans="1:5" ht="27" customHeight="1" x14ac:dyDescent="0.25">
      <c r="A21" s="178"/>
      <c r="B21" s="176"/>
      <c r="C21" s="176"/>
      <c r="D21" s="176"/>
      <c r="E21" s="177"/>
    </row>
    <row r="22" spans="1:5" ht="17.25" customHeight="1" x14ac:dyDescent="0.25">
      <c r="A22" s="178"/>
      <c r="B22" s="176"/>
      <c r="C22" s="176"/>
      <c r="D22" s="176"/>
      <c r="E22" s="177"/>
    </row>
    <row r="23" spans="1:5" ht="27" customHeight="1" x14ac:dyDescent="0.25">
      <c r="A23" s="178"/>
      <c r="B23" s="176"/>
      <c r="C23" s="176"/>
      <c r="D23" s="176"/>
      <c r="E23" s="177"/>
    </row>
    <row r="24" spans="1:5" ht="27" customHeight="1" x14ac:dyDescent="0.25">
      <c r="A24" s="178"/>
      <c r="B24" s="176"/>
      <c r="C24" s="176"/>
      <c r="D24" s="176"/>
      <c r="E24" s="177"/>
    </row>
    <row r="25" spans="1:5" ht="17.25" customHeight="1" x14ac:dyDescent="0.25">
      <c r="A25" s="178"/>
      <c r="B25" s="176"/>
      <c r="C25" s="176"/>
      <c r="D25" s="176"/>
      <c r="E25" s="177"/>
    </row>
    <row r="26" spans="1:5" ht="27" customHeight="1" x14ac:dyDescent="0.25">
      <c r="A26" s="178"/>
      <c r="B26" s="176"/>
      <c r="C26" s="3"/>
      <c r="D26" s="3"/>
      <c r="E26" s="82"/>
    </row>
    <row r="27" spans="1:5" ht="27" customHeight="1" x14ac:dyDescent="0.25">
      <c r="A27" s="178"/>
      <c r="B27" s="176"/>
      <c r="C27" s="3"/>
      <c r="D27" s="3"/>
      <c r="E27" s="82"/>
    </row>
    <row r="28" spans="1:5" ht="27" customHeight="1" x14ac:dyDescent="0.25">
      <c r="A28" s="178"/>
      <c r="B28" s="179"/>
      <c r="C28" s="83"/>
      <c r="D28" s="83"/>
      <c r="E28" s="82"/>
    </row>
    <row r="29" spans="1:5" ht="15" customHeight="1" x14ac:dyDescent="0.25">
      <c r="A29" s="164"/>
      <c r="B29" s="166"/>
      <c r="C29" s="80"/>
      <c r="D29" s="170"/>
      <c r="E29" s="171"/>
    </row>
    <row r="30" spans="1:5" ht="15" customHeight="1" x14ac:dyDescent="0.25">
      <c r="A30" s="165"/>
      <c r="B30" s="167"/>
      <c r="C30" s="168"/>
      <c r="D30" s="168"/>
      <c r="E30" s="169"/>
    </row>
    <row r="31" spans="1:5" ht="15" customHeight="1" x14ac:dyDescent="0.25">
      <c r="A31" s="180" t="s">
        <v>201</v>
      </c>
      <c r="B31" s="187" t="s">
        <v>202</v>
      </c>
      <c r="C31" s="84" t="s">
        <v>203</v>
      </c>
      <c r="D31" s="182"/>
      <c r="E31" s="183"/>
    </row>
    <row r="32" spans="1:5" ht="15" customHeight="1" x14ac:dyDescent="0.25">
      <c r="A32" s="181"/>
      <c r="B32" s="188"/>
      <c r="C32" s="184"/>
      <c r="D32" s="185"/>
      <c r="E32" s="186"/>
    </row>
    <row r="33" spans="1:5" ht="15" customHeight="1" x14ac:dyDescent="0.25">
      <c r="A33" s="161"/>
      <c r="B33" s="161"/>
      <c r="C33" s="161"/>
      <c r="D33" s="161"/>
      <c r="E33" s="161"/>
    </row>
    <row r="34" spans="1:5" ht="15.6" x14ac:dyDescent="0.3">
      <c r="A34" s="60"/>
      <c r="B34" s="160"/>
      <c r="C34" s="160"/>
      <c r="D34" s="160"/>
      <c r="E34" s="160"/>
    </row>
    <row r="35" spans="1:5" x14ac:dyDescent="0.25">
      <c r="A35" s="8"/>
      <c r="B35" s="8"/>
      <c r="C35" s="8"/>
      <c r="D35" s="8"/>
      <c r="E35" s="8"/>
    </row>
  </sheetData>
  <mergeCells count="15">
    <mergeCell ref="B1:C1"/>
    <mergeCell ref="B34:E34"/>
    <mergeCell ref="A33:E33"/>
    <mergeCell ref="B2:C2"/>
    <mergeCell ref="A29:A30"/>
    <mergeCell ref="B29:B30"/>
    <mergeCell ref="C30:E30"/>
    <mergeCell ref="D29:E29"/>
    <mergeCell ref="A3:E3"/>
    <mergeCell ref="A4:E25"/>
    <mergeCell ref="A26:B28"/>
    <mergeCell ref="A31:A32"/>
    <mergeCell ref="D31:E31"/>
    <mergeCell ref="C32:E32"/>
    <mergeCell ref="B31:B32"/>
  </mergeCells>
  <phoneticPr fontId="0" type="noConversion"/>
  <printOptions horizontalCentered="1" verticalCentered="1"/>
  <pageMargins left="0.75" right="0.75" top="0.75" bottom="0.75" header="0.5" footer="0.5"/>
  <pageSetup scale="104" orientation="portrait" r:id="rId1"/>
  <headerFooter alignWithMargins="0">
    <oddFooter>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/>
  <dimension ref="A1:S33"/>
  <sheetViews>
    <sheetView topLeftCell="A14" workbookViewId="0">
      <selection activeCell="P1" sqref="P1:S3"/>
    </sheetView>
  </sheetViews>
  <sheetFormatPr defaultRowHeight="13.2" x14ac:dyDescent="0.25"/>
  <cols>
    <col min="1" max="1" width="3.44140625" customWidth="1"/>
    <col min="2" max="2" width="5" customWidth="1"/>
    <col min="3" max="3" width="4.33203125" customWidth="1"/>
    <col min="4" max="5" width="3.33203125" customWidth="1"/>
    <col min="6" max="6" width="14.88671875" customWidth="1"/>
    <col min="7" max="7" width="2.33203125" customWidth="1"/>
    <col min="8" max="8" width="6.6640625" customWidth="1"/>
    <col min="9" max="9" width="6.88671875" customWidth="1"/>
    <col min="10" max="10" width="11.6640625" customWidth="1"/>
    <col min="11" max="11" width="5.33203125" customWidth="1"/>
    <col min="12" max="12" width="3.33203125" customWidth="1"/>
    <col min="13" max="13" width="5.6640625" customWidth="1"/>
    <col min="14" max="14" width="7" customWidth="1"/>
    <col min="15" max="15" width="27.109375" customWidth="1"/>
    <col min="16" max="16" width="10.88671875" customWidth="1"/>
    <col min="17" max="17" width="16.109375" customWidth="1"/>
    <col min="18" max="18" width="9.5546875" customWidth="1"/>
    <col min="20" max="20" width="3.44140625" customWidth="1"/>
  </cols>
  <sheetData>
    <row r="1" spans="1:19" s="31" customFormat="1" ht="25.5" customHeight="1" thickTop="1" x14ac:dyDescent="0.25">
      <c r="A1" s="464" t="s">
        <v>127</v>
      </c>
      <c r="B1" s="465"/>
      <c r="C1" s="465"/>
      <c r="D1" s="465"/>
      <c r="E1" s="465"/>
      <c r="F1" s="466"/>
      <c r="G1" s="473" t="s">
        <v>69</v>
      </c>
      <c r="H1" s="465"/>
      <c r="I1" s="465"/>
      <c r="J1" s="465"/>
      <c r="K1" s="476" t="s">
        <v>383</v>
      </c>
      <c r="L1" s="476"/>
      <c r="M1" s="476"/>
      <c r="N1" s="476"/>
      <c r="O1" s="477"/>
      <c r="P1" s="473" t="s">
        <v>204</v>
      </c>
      <c r="Q1" s="465"/>
      <c r="R1" s="465"/>
      <c r="S1" s="478"/>
    </row>
    <row r="2" spans="1:19" s="31" customFormat="1" ht="3" customHeight="1" x14ac:dyDescent="0.25">
      <c r="A2" s="467"/>
      <c r="B2" s="468"/>
      <c r="C2" s="468"/>
      <c r="D2" s="468"/>
      <c r="E2" s="468"/>
      <c r="F2" s="469"/>
      <c r="G2" s="474"/>
      <c r="H2" s="468"/>
      <c r="I2" s="468"/>
      <c r="J2" s="468"/>
      <c r="K2" s="300"/>
      <c r="L2" s="300"/>
      <c r="M2" s="300"/>
      <c r="N2" s="300"/>
      <c r="O2" s="301"/>
      <c r="P2" s="474"/>
      <c r="Q2" s="468"/>
      <c r="R2" s="468"/>
      <c r="S2" s="479"/>
    </row>
    <row r="3" spans="1:19" s="31" customFormat="1" ht="4.5" customHeight="1" x14ac:dyDescent="0.25">
      <c r="A3" s="467"/>
      <c r="B3" s="468"/>
      <c r="C3" s="468"/>
      <c r="D3" s="468"/>
      <c r="E3" s="468"/>
      <c r="F3" s="469"/>
      <c r="G3" s="474"/>
      <c r="H3" s="468"/>
      <c r="I3" s="468"/>
      <c r="J3" s="468"/>
      <c r="K3" s="304"/>
      <c r="L3" s="304"/>
      <c r="M3" s="304"/>
      <c r="N3" s="304"/>
      <c r="O3" s="305"/>
      <c r="P3" s="475"/>
      <c r="Q3" s="471"/>
      <c r="R3" s="471"/>
      <c r="S3" s="480"/>
    </row>
    <row r="4" spans="1:19" s="31" customFormat="1" ht="12.75" hidden="1" customHeight="1" x14ac:dyDescent="0.25">
      <c r="A4" s="470"/>
      <c r="B4" s="471"/>
      <c r="C4" s="471"/>
      <c r="D4" s="471"/>
      <c r="E4" s="471"/>
      <c r="F4" s="472"/>
      <c r="G4" s="475"/>
      <c r="H4" s="471"/>
      <c r="I4" s="471"/>
      <c r="J4" s="471"/>
      <c r="K4" s="85"/>
      <c r="L4" s="85"/>
      <c r="M4" s="85"/>
      <c r="N4" s="85"/>
      <c r="O4" s="85"/>
      <c r="P4" s="85"/>
      <c r="Q4" s="85"/>
      <c r="R4" s="85"/>
      <c r="S4" s="89"/>
    </row>
    <row r="5" spans="1:19" s="86" customFormat="1" ht="15" customHeight="1" x14ac:dyDescent="0.25">
      <c r="A5" s="436" t="s">
        <v>206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87"/>
      <c r="Q5" s="87"/>
      <c r="R5" s="87"/>
      <c r="S5" s="90"/>
    </row>
    <row r="6" spans="1:19" s="32" customFormat="1" ht="18" customHeight="1" x14ac:dyDescent="0.25">
      <c r="A6" s="443" t="s">
        <v>7</v>
      </c>
      <c r="B6" s="444"/>
      <c r="C6" s="444"/>
      <c r="D6" s="444"/>
      <c r="E6" s="444"/>
      <c r="F6" s="444"/>
      <c r="G6" s="445"/>
      <c r="H6" s="459" t="s">
        <v>377</v>
      </c>
      <c r="I6" s="460"/>
      <c r="J6" s="460" t="s">
        <v>207</v>
      </c>
      <c r="K6" s="460"/>
      <c r="L6" s="460"/>
      <c r="M6" s="463"/>
      <c r="N6" s="441" t="s">
        <v>208</v>
      </c>
      <c r="O6" s="445"/>
      <c r="P6" s="441" t="s">
        <v>209</v>
      </c>
      <c r="Q6" s="445"/>
      <c r="R6" s="441" t="s">
        <v>47</v>
      </c>
      <c r="S6" s="442"/>
    </row>
    <row r="7" spans="1:19" s="31" customFormat="1" ht="9.75" customHeight="1" x14ac:dyDescent="0.25">
      <c r="A7" s="446"/>
      <c r="B7" s="447"/>
      <c r="C7" s="447"/>
      <c r="D7" s="447"/>
      <c r="E7" s="447"/>
      <c r="F7" s="447"/>
      <c r="G7" s="448"/>
      <c r="H7" s="461"/>
      <c r="I7" s="208"/>
      <c r="J7" s="208"/>
      <c r="K7" s="208"/>
      <c r="L7" s="208"/>
      <c r="M7" s="209"/>
      <c r="N7" s="449"/>
      <c r="O7" s="448"/>
      <c r="P7" s="449"/>
      <c r="Q7" s="448"/>
      <c r="R7" s="88" t="s">
        <v>210</v>
      </c>
      <c r="S7" s="91" t="s">
        <v>211</v>
      </c>
    </row>
    <row r="8" spans="1:19" s="31" customFormat="1" ht="25.95" customHeight="1" x14ac:dyDescent="0.25">
      <c r="A8" s="438"/>
      <c r="B8" s="437"/>
      <c r="C8" s="437"/>
      <c r="D8" s="437"/>
      <c r="E8" s="437"/>
      <c r="F8" s="437"/>
      <c r="G8" s="439"/>
      <c r="H8" s="440"/>
      <c r="I8" s="462"/>
      <c r="J8" s="370"/>
      <c r="K8" s="370"/>
      <c r="L8" s="370"/>
      <c r="M8" s="371"/>
      <c r="N8" s="440"/>
      <c r="O8" s="439"/>
      <c r="P8" s="440"/>
      <c r="Q8" s="439"/>
      <c r="R8" s="52"/>
      <c r="S8" s="92"/>
    </row>
    <row r="9" spans="1:19" s="31" customFormat="1" ht="25.95" customHeight="1" x14ac:dyDescent="0.25">
      <c r="A9" s="438"/>
      <c r="B9" s="437"/>
      <c r="C9" s="437"/>
      <c r="D9" s="437"/>
      <c r="E9" s="437"/>
      <c r="F9" s="437"/>
      <c r="G9" s="439"/>
      <c r="H9" s="440"/>
      <c r="I9" s="462"/>
      <c r="J9" s="370"/>
      <c r="K9" s="370"/>
      <c r="L9" s="370"/>
      <c r="M9" s="371"/>
      <c r="N9" s="440"/>
      <c r="O9" s="439"/>
      <c r="P9" s="440"/>
      <c r="Q9" s="439"/>
      <c r="R9" s="52"/>
      <c r="S9" s="92"/>
    </row>
    <row r="10" spans="1:19" s="31" customFormat="1" ht="25.95" customHeight="1" x14ac:dyDescent="0.25">
      <c r="A10" s="438"/>
      <c r="B10" s="437"/>
      <c r="C10" s="437"/>
      <c r="D10" s="437"/>
      <c r="E10" s="437"/>
      <c r="F10" s="437"/>
      <c r="G10" s="439"/>
      <c r="H10" s="440"/>
      <c r="I10" s="462"/>
      <c r="J10" s="370"/>
      <c r="K10" s="370"/>
      <c r="L10" s="370"/>
      <c r="M10" s="371"/>
      <c r="N10" s="440"/>
      <c r="O10" s="439"/>
      <c r="P10" s="440"/>
      <c r="Q10" s="439"/>
      <c r="R10" s="52"/>
      <c r="S10" s="92"/>
    </row>
    <row r="11" spans="1:19" s="31" customFormat="1" ht="25.95" customHeight="1" x14ac:dyDescent="0.25">
      <c r="A11" s="438"/>
      <c r="B11" s="437"/>
      <c r="C11" s="437"/>
      <c r="D11" s="437"/>
      <c r="E11" s="437"/>
      <c r="F11" s="437"/>
      <c r="G11" s="439"/>
      <c r="H11" s="440"/>
      <c r="I11" s="462"/>
      <c r="J11" s="370"/>
      <c r="K11" s="370"/>
      <c r="L11" s="370"/>
      <c r="M11" s="371"/>
      <c r="N11" s="440"/>
      <c r="O11" s="439"/>
      <c r="P11" s="440"/>
      <c r="Q11" s="439"/>
      <c r="R11" s="52"/>
      <c r="S11" s="92"/>
    </row>
    <row r="12" spans="1:19" s="31" customFormat="1" ht="25.95" customHeight="1" x14ac:dyDescent="0.25">
      <c r="A12" s="438"/>
      <c r="B12" s="437"/>
      <c r="C12" s="437"/>
      <c r="D12" s="437"/>
      <c r="E12" s="437"/>
      <c r="F12" s="437"/>
      <c r="G12" s="439"/>
      <c r="H12" s="440"/>
      <c r="I12" s="462"/>
      <c r="J12" s="370"/>
      <c r="K12" s="370"/>
      <c r="L12" s="370"/>
      <c r="M12" s="371"/>
      <c r="N12" s="440"/>
      <c r="O12" s="439"/>
      <c r="P12" s="440"/>
      <c r="Q12" s="439"/>
      <c r="R12" s="52"/>
      <c r="S12" s="92"/>
    </row>
    <row r="13" spans="1:19" s="31" customFormat="1" ht="25.95" customHeight="1" x14ac:dyDescent="0.25">
      <c r="A13" s="438"/>
      <c r="B13" s="437"/>
      <c r="C13" s="437"/>
      <c r="D13" s="437"/>
      <c r="E13" s="437"/>
      <c r="F13" s="437"/>
      <c r="G13" s="439"/>
      <c r="H13" s="440"/>
      <c r="I13" s="462"/>
      <c r="J13" s="370"/>
      <c r="K13" s="370"/>
      <c r="L13" s="370"/>
      <c r="M13" s="371"/>
      <c r="N13" s="440"/>
      <c r="O13" s="439"/>
      <c r="P13" s="440"/>
      <c r="Q13" s="439"/>
      <c r="R13" s="52"/>
      <c r="S13" s="92"/>
    </row>
    <row r="14" spans="1:19" s="31" customFormat="1" ht="25.95" customHeight="1" x14ac:dyDescent="0.25">
      <c r="A14" s="438"/>
      <c r="B14" s="437"/>
      <c r="C14" s="437"/>
      <c r="D14" s="437"/>
      <c r="E14" s="437"/>
      <c r="F14" s="437"/>
      <c r="G14" s="439"/>
      <c r="H14" s="440"/>
      <c r="I14" s="462"/>
      <c r="J14" s="370"/>
      <c r="K14" s="370"/>
      <c r="L14" s="370"/>
      <c r="M14" s="371"/>
      <c r="N14" s="440"/>
      <c r="O14" s="439"/>
      <c r="P14" s="440"/>
      <c r="Q14" s="439"/>
      <c r="R14" s="52"/>
      <c r="S14" s="92"/>
    </row>
    <row r="15" spans="1:19" s="31" customFormat="1" ht="25.95" customHeight="1" x14ac:dyDescent="0.25">
      <c r="A15" s="438"/>
      <c r="B15" s="437"/>
      <c r="C15" s="437"/>
      <c r="D15" s="437"/>
      <c r="E15" s="437"/>
      <c r="F15" s="437"/>
      <c r="G15" s="439"/>
      <c r="H15" s="440"/>
      <c r="I15" s="462"/>
      <c r="J15" s="370"/>
      <c r="K15" s="370"/>
      <c r="L15" s="370"/>
      <c r="M15" s="371"/>
      <c r="N15" s="440"/>
      <c r="O15" s="439"/>
      <c r="P15" s="440"/>
      <c r="Q15" s="439"/>
      <c r="R15" s="52"/>
      <c r="S15" s="92"/>
    </row>
    <row r="16" spans="1:19" s="31" customFormat="1" ht="25.95" customHeight="1" x14ac:dyDescent="0.25">
      <c r="A16" s="438"/>
      <c r="B16" s="437"/>
      <c r="C16" s="437"/>
      <c r="D16" s="437"/>
      <c r="E16" s="437"/>
      <c r="F16" s="437"/>
      <c r="G16" s="439"/>
      <c r="H16" s="440"/>
      <c r="I16" s="462"/>
      <c r="J16" s="370"/>
      <c r="K16" s="370"/>
      <c r="L16" s="370"/>
      <c r="M16" s="371"/>
      <c r="N16" s="440"/>
      <c r="O16" s="439"/>
      <c r="P16" s="440"/>
      <c r="Q16" s="439"/>
      <c r="R16" s="52"/>
      <c r="S16" s="92"/>
    </row>
    <row r="17" spans="1:19" s="31" customFormat="1" ht="25.95" customHeight="1" x14ac:dyDescent="0.25">
      <c r="A17" s="438"/>
      <c r="B17" s="437"/>
      <c r="C17" s="437"/>
      <c r="D17" s="437"/>
      <c r="E17" s="437"/>
      <c r="F17" s="437"/>
      <c r="G17" s="439"/>
      <c r="H17" s="440"/>
      <c r="I17" s="462"/>
      <c r="J17" s="370"/>
      <c r="K17" s="370"/>
      <c r="L17" s="370"/>
      <c r="M17" s="371"/>
      <c r="N17" s="440"/>
      <c r="O17" s="439"/>
      <c r="P17" s="440"/>
      <c r="Q17" s="439"/>
      <c r="R17" s="52"/>
      <c r="S17" s="92"/>
    </row>
    <row r="18" spans="1:19" s="31" customFormat="1" ht="25.95" customHeight="1" x14ac:dyDescent="0.25">
      <c r="A18" s="438"/>
      <c r="B18" s="437"/>
      <c r="C18" s="437"/>
      <c r="D18" s="437"/>
      <c r="E18" s="437"/>
      <c r="F18" s="437"/>
      <c r="G18" s="439"/>
      <c r="H18" s="440"/>
      <c r="I18" s="462"/>
      <c r="J18" s="370"/>
      <c r="K18" s="370"/>
      <c r="L18" s="370"/>
      <c r="M18" s="371"/>
      <c r="N18" s="440"/>
      <c r="O18" s="439"/>
      <c r="P18" s="440"/>
      <c r="Q18" s="439"/>
      <c r="R18" s="52"/>
      <c r="S18" s="92"/>
    </row>
    <row r="19" spans="1:19" s="31" customFormat="1" ht="25.95" customHeight="1" x14ac:dyDescent="0.25">
      <c r="A19" s="438"/>
      <c r="B19" s="437"/>
      <c r="C19" s="437"/>
      <c r="D19" s="437"/>
      <c r="E19" s="437"/>
      <c r="F19" s="437"/>
      <c r="G19" s="439"/>
      <c r="H19" s="440"/>
      <c r="I19" s="462"/>
      <c r="J19" s="370"/>
      <c r="K19" s="370"/>
      <c r="L19" s="370"/>
      <c r="M19" s="371"/>
      <c r="N19" s="440"/>
      <c r="O19" s="439"/>
      <c r="P19" s="440"/>
      <c r="Q19" s="439"/>
      <c r="R19" s="52"/>
      <c r="S19" s="92"/>
    </row>
    <row r="20" spans="1:19" s="31" customFormat="1" ht="25.95" customHeight="1" x14ac:dyDescent="0.25">
      <c r="A20" s="438"/>
      <c r="B20" s="437"/>
      <c r="C20" s="437"/>
      <c r="D20" s="437"/>
      <c r="E20" s="437"/>
      <c r="F20" s="437"/>
      <c r="G20" s="439"/>
      <c r="H20" s="440"/>
      <c r="I20" s="462"/>
      <c r="J20" s="370"/>
      <c r="K20" s="370"/>
      <c r="L20" s="370"/>
      <c r="M20" s="371"/>
      <c r="N20" s="440"/>
      <c r="O20" s="439"/>
      <c r="P20" s="440"/>
      <c r="Q20" s="439"/>
      <c r="R20" s="52"/>
      <c r="S20" s="92"/>
    </row>
    <row r="21" spans="1:19" s="31" customFormat="1" ht="25.95" customHeight="1" x14ac:dyDescent="0.25">
      <c r="A21" s="438"/>
      <c r="B21" s="437"/>
      <c r="C21" s="437"/>
      <c r="D21" s="437"/>
      <c r="E21" s="437"/>
      <c r="F21" s="437"/>
      <c r="G21" s="439"/>
      <c r="H21" s="440"/>
      <c r="I21" s="462"/>
      <c r="J21" s="370"/>
      <c r="K21" s="370"/>
      <c r="L21" s="370"/>
      <c r="M21" s="371"/>
      <c r="N21" s="440"/>
      <c r="O21" s="439"/>
      <c r="P21" s="440"/>
      <c r="Q21" s="439"/>
      <c r="R21" s="52"/>
      <c r="S21" s="92"/>
    </row>
    <row r="22" spans="1:19" s="31" customFormat="1" ht="25.95" customHeight="1" x14ac:dyDescent="0.25">
      <c r="A22" s="438"/>
      <c r="B22" s="437"/>
      <c r="C22" s="437"/>
      <c r="D22" s="437"/>
      <c r="E22" s="437"/>
      <c r="F22" s="437"/>
      <c r="G22" s="439"/>
      <c r="H22" s="440"/>
      <c r="I22" s="462"/>
      <c r="J22" s="370"/>
      <c r="K22" s="370"/>
      <c r="L22" s="370"/>
      <c r="M22" s="371"/>
      <c r="N22" s="440"/>
      <c r="O22" s="439"/>
      <c r="P22" s="440"/>
      <c r="Q22" s="439"/>
      <c r="R22" s="52"/>
      <c r="S22" s="92"/>
    </row>
    <row r="23" spans="1:19" s="31" customFormat="1" ht="25.95" customHeight="1" x14ac:dyDescent="0.25">
      <c r="A23" s="438"/>
      <c r="B23" s="437"/>
      <c r="C23" s="437"/>
      <c r="D23" s="437"/>
      <c r="E23" s="437"/>
      <c r="F23" s="437"/>
      <c r="G23" s="439"/>
      <c r="H23" s="440"/>
      <c r="I23" s="462"/>
      <c r="J23" s="370"/>
      <c r="K23" s="370"/>
      <c r="L23" s="370"/>
      <c r="M23" s="371"/>
      <c r="N23" s="440"/>
      <c r="O23" s="439"/>
      <c r="P23" s="440"/>
      <c r="Q23" s="439"/>
      <c r="R23" s="52"/>
      <c r="S23" s="92"/>
    </row>
    <row r="24" spans="1:19" ht="25.95" customHeight="1" x14ac:dyDescent="0.25">
      <c r="A24" s="438"/>
      <c r="B24" s="437"/>
      <c r="C24" s="437"/>
      <c r="D24" s="437"/>
      <c r="E24" s="437"/>
      <c r="F24" s="437"/>
      <c r="G24" s="439"/>
      <c r="H24" s="440"/>
      <c r="I24" s="462"/>
      <c r="J24" s="370"/>
      <c r="K24" s="370"/>
      <c r="L24" s="370"/>
      <c r="M24" s="371"/>
      <c r="N24" s="440"/>
      <c r="O24" s="439"/>
      <c r="P24" s="440"/>
      <c r="Q24" s="439"/>
      <c r="R24" s="52"/>
      <c r="S24" s="92"/>
    </row>
    <row r="25" spans="1:19" ht="25.95" customHeight="1" x14ac:dyDescent="0.25">
      <c r="A25" s="438"/>
      <c r="B25" s="437"/>
      <c r="C25" s="437"/>
      <c r="D25" s="437"/>
      <c r="E25" s="437"/>
      <c r="F25" s="437"/>
      <c r="G25" s="439"/>
      <c r="H25" s="440"/>
      <c r="I25" s="462"/>
      <c r="J25" s="370"/>
      <c r="K25" s="370"/>
      <c r="L25" s="370"/>
      <c r="M25" s="371"/>
      <c r="N25" s="440"/>
      <c r="O25" s="439"/>
      <c r="P25" s="440"/>
      <c r="Q25" s="439"/>
      <c r="R25" s="52"/>
      <c r="S25" s="92"/>
    </row>
    <row r="26" spans="1:19" ht="25.95" customHeight="1" x14ac:dyDescent="0.25">
      <c r="A26" s="438"/>
      <c r="B26" s="437"/>
      <c r="C26" s="437"/>
      <c r="D26" s="437"/>
      <c r="E26" s="437"/>
      <c r="F26" s="437"/>
      <c r="G26" s="439"/>
      <c r="H26" s="440"/>
      <c r="I26" s="462"/>
      <c r="J26" s="370"/>
      <c r="K26" s="370"/>
      <c r="L26" s="370"/>
      <c r="M26" s="371"/>
      <c r="N26" s="440"/>
      <c r="O26" s="439"/>
      <c r="P26" s="440"/>
      <c r="Q26" s="439"/>
      <c r="R26" s="52"/>
      <c r="S26" s="92"/>
    </row>
    <row r="27" spans="1:19" ht="25.95" customHeight="1" x14ac:dyDescent="0.25">
      <c r="A27" s="438"/>
      <c r="B27" s="437"/>
      <c r="C27" s="437"/>
      <c r="D27" s="437"/>
      <c r="E27" s="437"/>
      <c r="F27" s="437"/>
      <c r="G27" s="439"/>
      <c r="H27" s="440"/>
      <c r="I27" s="462"/>
      <c r="J27" s="370"/>
      <c r="K27" s="370"/>
      <c r="L27" s="370"/>
      <c r="M27" s="371"/>
      <c r="N27" s="440"/>
      <c r="O27" s="439"/>
      <c r="P27" s="440"/>
      <c r="Q27" s="439"/>
      <c r="R27" s="52"/>
      <c r="S27" s="92"/>
    </row>
    <row r="28" spans="1:19" ht="25.95" customHeight="1" x14ac:dyDescent="0.25">
      <c r="A28" s="438"/>
      <c r="B28" s="437"/>
      <c r="C28" s="437"/>
      <c r="D28" s="437"/>
      <c r="E28" s="437"/>
      <c r="F28" s="437"/>
      <c r="G28" s="439"/>
      <c r="H28" s="440"/>
      <c r="I28" s="462"/>
      <c r="J28" s="370"/>
      <c r="K28" s="370"/>
      <c r="L28" s="370"/>
      <c r="M28" s="371"/>
      <c r="N28" s="440"/>
      <c r="O28" s="439"/>
      <c r="P28" s="440"/>
      <c r="Q28" s="439"/>
      <c r="R28" s="52"/>
      <c r="S28" s="92"/>
    </row>
    <row r="29" spans="1:19" ht="25.95" customHeight="1" x14ac:dyDescent="0.25">
      <c r="A29" s="438"/>
      <c r="B29" s="437"/>
      <c r="C29" s="437"/>
      <c r="D29" s="437"/>
      <c r="E29" s="437"/>
      <c r="F29" s="437"/>
      <c r="G29" s="439"/>
      <c r="H29" s="440"/>
      <c r="I29" s="462"/>
      <c r="J29" s="370"/>
      <c r="K29" s="370"/>
      <c r="L29" s="370"/>
      <c r="M29" s="371"/>
      <c r="N29" s="440"/>
      <c r="O29" s="439"/>
      <c r="P29" s="440"/>
      <c r="Q29" s="439"/>
      <c r="R29" s="52"/>
      <c r="S29" s="92"/>
    </row>
    <row r="30" spans="1:19" x14ac:dyDescent="0.25">
      <c r="A30" s="452" t="s">
        <v>213</v>
      </c>
      <c r="B30" s="444"/>
      <c r="C30" s="444"/>
      <c r="D30" s="444"/>
      <c r="E30" s="445"/>
      <c r="F30" s="456" t="s">
        <v>214</v>
      </c>
      <c r="G30" s="444"/>
      <c r="H30" s="444"/>
      <c r="I30" s="444"/>
      <c r="J30" s="444"/>
      <c r="K30" s="444"/>
      <c r="L30" s="444"/>
      <c r="M30" s="445"/>
      <c r="N30" s="456" t="s">
        <v>212</v>
      </c>
      <c r="O30" s="444"/>
      <c r="P30" s="444"/>
      <c r="Q30" s="444"/>
      <c r="R30" s="444"/>
      <c r="S30" s="442"/>
    </row>
    <row r="31" spans="1:19" ht="13.8" thickBot="1" x14ac:dyDescent="0.3">
      <c r="A31" s="453"/>
      <c r="B31" s="454"/>
      <c r="C31" s="454"/>
      <c r="D31" s="454"/>
      <c r="E31" s="455"/>
      <c r="F31" s="457"/>
      <c r="G31" s="454"/>
      <c r="H31" s="454"/>
      <c r="I31" s="454"/>
      <c r="J31" s="454"/>
      <c r="K31" s="454"/>
      <c r="L31" s="454"/>
      <c r="M31" s="455"/>
      <c r="N31" s="457"/>
      <c r="O31" s="454"/>
      <c r="P31" s="454"/>
      <c r="Q31" s="454"/>
      <c r="R31" s="454"/>
      <c r="S31" s="458"/>
    </row>
    <row r="32" spans="1:19" ht="13.8" thickTop="1" x14ac:dyDescent="0.25">
      <c r="A32" s="450" t="s">
        <v>205</v>
      </c>
      <c r="B32" s="160"/>
      <c r="C32" s="160"/>
      <c r="D32" s="16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1:17" x14ac:dyDescent="0.25">
      <c r="A33" s="451"/>
      <c r="B33" s="451"/>
      <c r="C33" s="451"/>
      <c r="D33" s="45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</sheetData>
  <mergeCells count="125">
    <mergeCell ref="P1:S3"/>
    <mergeCell ref="J28:M28"/>
    <mergeCell ref="J29:M29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J14:M14"/>
    <mergeCell ref="J15:M15"/>
    <mergeCell ref="J16:M16"/>
    <mergeCell ref="J17:M17"/>
    <mergeCell ref="J18:M18"/>
    <mergeCell ref="J19:M19"/>
    <mergeCell ref="J20:M20"/>
    <mergeCell ref="J21:M21"/>
    <mergeCell ref="A1:F4"/>
    <mergeCell ref="G1:J4"/>
    <mergeCell ref="K1:O3"/>
    <mergeCell ref="H6:I7"/>
    <mergeCell ref="H8:I8"/>
    <mergeCell ref="J6:M7"/>
    <mergeCell ref="J8:M8"/>
    <mergeCell ref="J9:M9"/>
    <mergeCell ref="J10:M10"/>
    <mergeCell ref="N29:O29"/>
    <mergeCell ref="N28:O28"/>
    <mergeCell ref="A13:G13"/>
    <mergeCell ref="A15:G15"/>
    <mergeCell ref="A16:G16"/>
    <mergeCell ref="A17:G17"/>
    <mergeCell ref="A14:G14"/>
    <mergeCell ref="J23:M23"/>
    <mergeCell ref="J24:M24"/>
    <mergeCell ref="J25:M25"/>
    <mergeCell ref="J26:M26"/>
    <mergeCell ref="J27:M27"/>
    <mergeCell ref="A21:G21"/>
    <mergeCell ref="A22:G22"/>
    <mergeCell ref="H27:I27"/>
    <mergeCell ref="H28:I28"/>
    <mergeCell ref="H29:I29"/>
    <mergeCell ref="J13:M13"/>
    <mergeCell ref="P29:Q29"/>
    <mergeCell ref="P28:Q28"/>
    <mergeCell ref="N16:O16"/>
    <mergeCell ref="N17:O17"/>
    <mergeCell ref="N14:O14"/>
    <mergeCell ref="A29:G29"/>
    <mergeCell ref="A24:G24"/>
    <mergeCell ref="N19:O19"/>
    <mergeCell ref="N20:O20"/>
    <mergeCell ref="N21:O21"/>
    <mergeCell ref="N22:O22"/>
    <mergeCell ref="A18:G18"/>
    <mergeCell ref="A27:G27"/>
    <mergeCell ref="P18:Q18"/>
    <mergeCell ref="P27:Q27"/>
    <mergeCell ref="N18:O18"/>
    <mergeCell ref="N27:O27"/>
    <mergeCell ref="P19:Q19"/>
    <mergeCell ref="P20:Q20"/>
    <mergeCell ref="P21:Q21"/>
    <mergeCell ref="P22:Q22"/>
    <mergeCell ref="P23:Q23"/>
    <mergeCell ref="P24:Q24"/>
    <mergeCell ref="J22:M22"/>
    <mergeCell ref="P13:Q13"/>
    <mergeCell ref="P15:Q15"/>
    <mergeCell ref="P16:Q16"/>
    <mergeCell ref="P17:Q17"/>
    <mergeCell ref="N13:O13"/>
    <mergeCell ref="N15:O15"/>
    <mergeCell ref="P25:Q25"/>
    <mergeCell ref="N24:O24"/>
    <mergeCell ref="N25:O25"/>
    <mergeCell ref="N23:O23"/>
    <mergeCell ref="A12:G12"/>
    <mergeCell ref="N10:O10"/>
    <mergeCell ref="N11:O11"/>
    <mergeCell ref="N12:O12"/>
    <mergeCell ref="A9:G9"/>
    <mergeCell ref="P12:Q12"/>
    <mergeCell ref="J11:M11"/>
    <mergeCell ref="J12:M12"/>
    <mergeCell ref="P10:Q10"/>
    <mergeCell ref="P11:Q11"/>
    <mergeCell ref="N9:O9"/>
    <mergeCell ref="A5:O5"/>
    <mergeCell ref="A8:G8"/>
    <mergeCell ref="N8:O8"/>
    <mergeCell ref="P8:Q8"/>
    <mergeCell ref="R6:S6"/>
    <mergeCell ref="A6:G7"/>
    <mergeCell ref="N6:O7"/>
    <mergeCell ref="P6:Q7"/>
    <mergeCell ref="A32:D33"/>
    <mergeCell ref="A30:E31"/>
    <mergeCell ref="P14:Q14"/>
    <mergeCell ref="A26:G26"/>
    <mergeCell ref="N26:O26"/>
    <mergeCell ref="P26:Q26"/>
    <mergeCell ref="A25:G25"/>
    <mergeCell ref="A23:G23"/>
    <mergeCell ref="N30:S31"/>
    <mergeCell ref="F30:M31"/>
    <mergeCell ref="A28:G28"/>
    <mergeCell ref="A19:G19"/>
    <mergeCell ref="A20:G20"/>
    <mergeCell ref="P9:Q9"/>
    <mergeCell ref="A10:G10"/>
    <mergeCell ref="A11:G11"/>
  </mergeCells>
  <phoneticPr fontId="0" type="noConversion"/>
  <printOptions horizontalCentered="1" verticalCentered="1"/>
  <pageMargins left="0.25" right="0.25" top="0.5" bottom="0.5" header="0.5" footer="0.5"/>
  <pageSetup scale="80" orientation="landscape" r:id="rId1"/>
  <headerFooter alignWithMargins="0">
    <oddFooter>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1"/>
  <dimension ref="A1:W60"/>
  <sheetViews>
    <sheetView view="pageBreakPreview" zoomScale="60" workbookViewId="0">
      <selection activeCell="P48" sqref="P48"/>
    </sheetView>
  </sheetViews>
  <sheetFormatPr defaultRowHeight="13.2" x14ac:dyDescent="0.25"/>
  <cols>
    <col min="1" max="17" width="5.6640625" customWidth="1"/>
    <col min="18" max="19" width="5.6640625" style="69" customWidth="1"/>
    <col min="20" max="23" width="9.109375" style="69"/>
  </cols>
  <sheetData>
    <row r="1" spans="1:23" ht="15.75" customHeight="1" thickTop="1" x14ac:dyDescent="0.25">
      <c r="A1" s="487" t="s">
        <v>69</v>
      </c>
      <c r="B1" s="488"/>
      <c r="C1" s="488"/>
      <c r="D1" s="488"/>
      <c r="E1" s="489"/>
      <c r="F1" s="481" t="s">
        <v>220</v>
      </c>
      <c r="G1" s="493"/>
      <c r="H1" s="493"/>
      <c r="I1" s="493"/>
      <c r="J1" s="493"/>
      <c r="K1" s="494"/>
      <c r="L1" s="481" t="s">
        <v>230</v>
      </c>
      <c r="M1" s="482"/>
      <c r="N1" s="482"/>
      <c r="O1" s="482"/>
      <c r="P1" s="482"/>
      <c r="Q1" s="483"/>
    </row>
    <row r="2" spans="1:23" ht="16.5" customHeight="1" x14ac:dyDescent="0.3">
      <c r="A2" s="490"/>
      <c r="B2" s="491"/>
      <c r="C2" s="491"/>
      <c r="D2" s="491"/>
      <c r="E2" s="492"/>
      <c r="F2" s="391"/>
      <c r="G2" s="392"/>
      <c r="H2" s="392"/>
      <c r="I2" s="392"/>
      <c r="J2" s="392"/>
      <c r="K2" s="393"/>
      <c r="L2" s="484" t="s">
        <v>221</v>
      </c>
      <c r="M2" s="485"/>
      <c r="N2" s="485"/>
      <c r="O2" s="485"/>
      <c r="P2" s="485"/>
      <c r="Q2" s="486"/>
    </row>
    <row r="3" spans="1:23" x14ac:dyDescent="0.25">
      <c r="A3" s="501" t="s">
        <v>222</v>
      </c>
      <c r="B3" s="307"/>
      <c r="C3" s="307"/>
      <c r="D3" s="307"/>
      <c r="E3" s="307"/>
      <c r="F3" s="307"/>
      <c r="G3" s="307"/>
      <c r="H3" s="307"/>
      <c r="I3" s="307" t="s">
        <v>64</v>
      </c>
      <c r="J3" s="307"/>
      <c r="K3" s="307"/>
      <c r="L3" s="307"/>
      <c r="M3" s="307"/>
      <c r="N3" s="307"/>
      <c r="O3" s="307"/>
      <c r="P3" s="307"/>
      <c r="Q3" s="498"/>
    </row>
    <row r="4" spans="1:23" ht="15.75" customHeight="1" x14ac:dyDescent="0.25">
      <c r="A4" s="502"/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500"/>
    </row>
    <row r="5" spans="1:23" x14ac:dyDescent="0.25">
      <c r="A5" s="501" t="s">
        <v>223</v>
      </c>
      <c r="B5" s="307"/>
      <c r="C5" s="307"/>
      <c r="D5" s="307"/>
      <c r="E5" s="307"/>
      <c r="F5" s="307"/>
      <c r="G5" s="307"/>
      <c r="H5" s="307"/>
      <c r="I5" s="307" t="s">
        <v>64</v>
      </c>
      <c r="J5" s="307"/>
      <c r="K5" s="307"/>
      <c r="L5" s="307"/>
      <c r="M5" s="307"/>
      <c r="N5" s="307"/>
      <c r="O5" s="307"/>
      <c r="P5" s="307"/>
      <c r="Q5" s="498"/>
    </row>
    <row r="6" spans="1:23" s="7" customFormat="1" ht="13.8" x14ac:dyDescent="0.25">
      <c r="A6" s="502"/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500"/>
      <c r="R6" s="73"/>
      <c r="S6" s="73"/>
      <c r="T6" s="73"/>
      <c r="U6" s="73"/>
      <c r="V6" s="73"/>
      <c r="W6" s="73"/>
    </row>
    <row r="7" spans="1:23" s="7" customFormat="1" ht="13.8" x14ac:dyDescent="0.25">
      <c r="A7" s="501" t="s">
        <v>224</v>
      </c>
      <c r="B7" s="307"/>
      <c r="C7" s="307"/>
      <c r="D7" s="307"/>
      <c r="E7" s="307"/>
      <c r="F7" s="307"/>
      <c r="G7" s="307"/>
      <c r="H7" s="307"/>
      <c r="I7" s="307"/>
      <c r="J7" s="307"/>
      <c r="K7" s="505" t="s">
        <v>229</v>
      </c>
      <c r="L7" s="307"/>
      <c r="M7" s="307"/>
      <c r="N7" s="307"/>
      <c r="O7" s="307"/>
      <c r="P7" s="307"/>
      <c r="Q7" s="498"/>
      <c r="R7" s="73"/>
      <c r="S7" s="73"/>
      <c r="T7" s="73"/>
      <c r="U7" s="73"/>
      <c r="V7" s="73"/>
      <c r="W7" s="73"/>
    </row>
    <row r="8" spans="1:23" s="7" customFormat="1" ht="14.4" thickBot="1" x14ac:dyDescent="0.3">
      <c r="A8" s="503"/>
      <c r="B8" s="504"/>
      <c r="C8" s="504"/>
      <c r="D8" s="504"/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506"/>
      <c r="R8" s="73"/>
      <c r="S8" s="73"/>
      <c r="T8" s="73"/>
      <c r="U8" s="73"/>
      <c r="V8" s="73"/>
      <c r="W8" s="73"/>
    </row>
    <row r="9" spans="1:23" s="7" customFormat="1" ht="14.4" thickTop="1" x14ac:dyDescent="0.25">
      <c r="A9" s="495" t="s">
        <v>225</v>
      </c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7"/>
      <c r="R9" s="73"/>
      <c r="S9" s="73"/>
      <c r="T9" s="73"/>
      <c r="U9" s="73"/>
      <c r="V9" s="73"/>
      <c r="W9" s="73"/>
    </row>
    <row r="10" spans="1:23" s="7" customFormat="1" ht="20.100000000000001" customHeight="1" x14ac:dyDescent="0.25">
      <c r="A10" s="513"/>
      <c r="B10" s="514"/>
      <c r="C10" s="514"/>
      <c r="D10" s="514"/>
      <c r="E10" s="514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509"/>
      <c r="R10" s="73"/>
      <c r="S10" s="73"/>
      <c r="T10" s="73"/>
      <c r="U10" s="73"/>
      <c r="V10" s="73"/>
      <c r="W10" s="73"/>
    </row>
    <row r="11" spans="1:23" s="7" customFormat="1" ht="20.100000000000001" customHeight="1" x14ac:dyDescent="0.3">
      <c r="A11" s="507"/>
      <c r="B11" s="508"/>
      <c r="C11" s="508"/>
      <c r="D11" s="508"/>
      <c r="E11" s="508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509"/>
      <c r="R11" s="73"/>
      <c r="S11" s="73"/>
      <c r="T11" s="73"/>
      <c r="U11" s="73"/>
      <c r="V11" s="73"/>
      <c r="W11" s="73"/>
    </row>
    <row r="12" spans="1:23" s="7" customFormat="1" ht="20.100000000000001" customHeight="1" x14ac:dyDescent="0.3">
      <c r="A12" s="507"/>
      <c r="B12" s="508"/>
      <c r="C12" s="508"/>
      <c r="D12" s="508"/>
      <c r="E12" s="508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509"/>
      <c r="R12" s="73"/>
      <c r="S12" s="73"/>
      <c r="T12" s="73"/>
      <c r="U12" s="73"/>
      <c r="V12" s="73"/>
      <c r="W12" s="73"/>
    </row>
    <row r="13" spans="1:23" s="7" customFormat="1" ht="20.100000000000001" customHeight="1" x14ac:dyDescent="0.3">
      <c r="A13" s="507"/>
      <c r="B13" s="508"/>
      <c r="C13" s="508"/>
      <c r="D13" s="508"/>
      <c r="E13" s="508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509"/>
      <c r="R13" s="73"/>
      <c r="S13" s="73"/>
      <c r="T13" s="73"/>
      <c r="U13" s="73"/>
      <c r="V13" s="73"/>
      <c r="W13" s="73"/>
    </row>
    <row r="14" spans="1:23" s="7" customFormat="1" ht="20.100000000000001" customHeight="1" x14ac:dyDescent="0.25">
      <c r="A14" s="513"/>
      <c r="B14" s="514"/>
      <c r="C14" s="514"/>
      <c r="D14" s="514"/>
      <c r="E14" s="514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509"/>
      <c r="R14" s="73"/>
      <c r="S14" s="73"/>
      <c r="T14" s="73"/>
      <c r="U14" s="73"/>
      <c r="V14" s="73"/>
      <c r="W14" s="73"/>
    </row>
    <row r="15" spans="1:23" s="7" customFormat="1" ht="20.100000000000001" customHeight="1" x14ac:dyDescent="0.3">
      <c r="A15" s="507"/>
      <c r="B15" s="508"/>
      <c r="C15" s="508"/>
      <c r="D15" s="508"/>
      <c r="E15" s="508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509"/>
      <c r="R15" s="73"/>
      <c r="S15" s="73"/>
      <c r="T15" s="73"/>
      <c r="U15" s="73"/>
      <c r="V15" s="73"/>
      <c r="W15" s="73"/>
    </row>
    <row r="16" spans="1:23" s="7" customFormat="1" ht="20.100000000000001" customHeight="1" x14ac:dyDescent="0.3">
      <c r="A16" s="507"/>
      <c r="B16" s="508"/>
      <c r="C16" s="508"/>
      <c r="D16" s="508"/>
      <c r="E16" s="508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509"/>
      <c r="R16" s="73"/>
      <c r="S16" s="73"/>
      <c r="T16" s="73"/>
      <c r="U16" s="73"/>
      <c r="V16" s="73"/>
      <c r="W16" s="73"/>
    </row>
    <row r="17" spans="1:23" s="7" customFormat="1" ht="20.100000000000001" customHeight="1" x14ac:dyDescent="0.3">
      <c r="A17" s="507"/>
      <c r="B17" s="508"/>
      <c r="C17" s="508"/>
      <c r="D17" s="508"/>
      <c r="E17" s="508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509"/>
      <c r="R17" s="73"/>
      <c r="S17" s="73"/>
      <c r="T17" s="73"/>
      <c r="U17" s="73"/>
      <c r="V17" s="73"/>
      <c r="W17" s="73"/>
    </row>
    <row r="18" spans="1:23" s="7" customFormat="1" ht="20.100000000000001" customHeight="1" x14ac:dyDescent="0.25">
      <c r="A18" s="513"/>
      <c r="B18" s="514"/>
      <c r="C18" s="514"/>
      <c r="D18" s="514"/>
      <c r="E18" s="514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509"/>
      <c r="R18" s="73"/>
      <c r="S18" s="73"/>
      <c r="T18" s="73"/>
      <c r="U18" s="73"/>
      <c r="V18" s="73"/>
      <c r="W18" s="73"/>
    </row>
    <row r="19" spans="1:23" s="7" customFormat="1" ht="20.100000000000001" customHeight="1" x14ac:dyDescent="0.25">
      <c r="A19" s="513"/>
      <c r="B19" s="514"/>
      <c r="C19" s="514"/>
      <c r="D19" s="514"/>
      <c r="E19" s="514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509"/>
      <c r="R19" s="73"/>
      <c r="S19" s="73"/>
      <c r="T19" s="73"/>
      <c r="U19" s="73"/>
      <c r="V19" s="73"/>
      <c r="W19" s="73"/>
    </row>
    <row r="20" spans="1:23" s="7" customFormat="1" ht="20.100000000000001" customHeight="1" x14ac:dyDescent="0.3">
      <c r="A20" s="507"/>
      <c r="B20" s="508"/>
      <c r="C20" s="508"/>
      <c r="D20" s="508"/>
      <c r="E20" s="508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509"/>
      <c r="R20" s="73"/>
      <c r="S20" s="73"/>
      <c r="T20" s="73"/>
      <c r="U20" s="73"/>
      <c r="V20" s="73"/>
      <c r="W20" s="73"/>
    </row>
    <row r="21" spans="1:23" s="7" customFormat="1" ht="25.5" customHeight="1" thickBot="1" x14ac:dyDescent="0.3">
      <c r="A21" s="515" t="s">
        <v>227</v>
      </c>
      <c r="B21" s="516"/>
      <c r="C21" s="516"/>
      <c r="D21" s="516"/>
      <c r="E21" s="516"/>
      <c r="F21" s="516"/>
      <c r="G21" s="516"/>
      <c r="H21" s="516"/>
      <c r="I21" s="516"/>
      <c r="J21" s="516"/>
      <c r="K21" s="516"/>
      <c r="L21" s="516"/>
      <c r="M21" s="516"/>
      <c r="N21" s="516"/>
      <c r="O21" s="516"/>
      <c r="P21" s="516"/>
      <c r="Q21" s="517"/>
      <c r="R21" s="73"/>
      <c r="S21" s="73"/>
      <c r="T21" s="73"/>
      <c r="U21" s="73"/>
      <c r="V21" s="73"/>
      <c r="W21" s="73"/>
    </row>
    <row r="22" spans="1:23" s="7" customFormat="1" ht="20.100000000000001" customHeight="1" thickTop="1" x14ac:dyDescent="0.25">
      <c r="A22" s="495" t="s">
        <v>226</v>
      </c>
      <c r="B22" s="496"/>
      <c r="C22" s="496"/>
      <c r="D22" s="496"/>
      <c r="E22" s="496"/>
      <c r="F22" s="496"/>
      <c r="G22" s="496"/>
      <c r="H22" s="496"/>
      <c r="I22" s="496"/>
      <c r="J22" s="496"/>
      <c r="K22" s="496"/>
      <c r="L22" s="496"/>
      <c r="M22" s="496"/>
      <c r="N22" s="496"/>
      <c r="O22" s="496"/>
      <c r="P22" s="496"/>
      <c r="Q22" s="497"/>
      <c r="R22" s="73"/>
      <c r="S22" s="73"/>
      <c r="T22" s="73"/>
      <c r="U22" s="73"/>
      <c r="V22" s="73"/>
      <c r="W22" s="73"/>
    </row>
    <row r="23" spans="1:23" s="7" customFormat="1" ht="20.100000000000001" customHeight="1" x14ac:dyDescent="0.3">
      <c r="A23" s="507"/>
      <c r="B23" s="508"/>
      <c r="C23" s="508"/>
      <c r="D23" s="508"/>
      <c r="E23" s="508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509"/>
      <c r="R23" s="73"/>
      <c r="S23" s="73"/>
      <c r="T23" s="73"/>
      <c r="U23" s="73"/>
      <c r="V23" s="73"/>
      <c r="W23" s="73"/>
    </row>
    <row r="24" spans="1:23" ht="20.100000000000001" customHeight="1" x14ac:dyDescent="0.25">
      <c r="A24" s="513"/>
      <c r="B24" s="514"/>
      <c r="C24" s="514"/>
      <c r="D24" s="514"/>
      <c r="E24" s="514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509"/>
    </row>
    <row r="25" spans="1:23" ht="20.100000000000001" customHeight="1" x14ac:dyDescent="0.3">
      <c r="A25" s="507"/>
      <c r="B25" s="508"/>
      <c r="C25" s="508"/>
      <c r="D25" s="508"/>
      <c r="E25" s="508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509"/>
    </row>
    <row r="26" spans="1:23" ht="20.100000000000001" customHeight="1" x14ac:dyDescent="0.3">
      <c r="A26" s="507"/>
      <c r="B26" s="508"/>
      <c r="C26" s="508"/>
      <c r="D26" s="508"/>
      <c r="E26" s="508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509"/>
    </row>
    <row r="27" spans="1:23" s="69" customFormat="1" ht="20.100000000000001" customHeight="1" x14ac:dyDescent="0.25">
      <c r="A27" s="513"/>
      <c r="B27" s="514"/>
      <c r="C27" s="514"/>
      <c r="D27" s="514"/>
      <c r="E27" s="514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509"/>
    </row>
    <row r="28" spans="1:23" s="69" customFormat="1" ht="20.100000000000001" customHeight="1" x14ac:dyDescent="0.3">
      <c r="A28" s="507"/>
      <c r="B28" s="508"/>
      <c r="C28" s="508"/>
      <c r="D28" s="508"/>
      <c r="E28" s="508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509"/>
    </row>
    <row r="29" spans="1:23" s="69" customFormat="1" ht="20.100000000000001" customHeight="1" x14ac:dyDescent="0.3">
      <c r="A29" s="507"/>
      <c r="B29" s="508"/>
      <c r="C29" s="508"/>
      <c r="D29" s="508"/>
      <c r="E29" s="508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509"/>
    </row>
    <row r="30" spans="1:23" s="69" customFormat="1" ht="20.100000000000001" customHeight="1" x14ac:dyDescent="0.3">
      <c r="A30" s="507"/>
      <c r="B30" s="508"/>
      <c r="C30" s="508"/>
      <c r="D30" s="508"/>
      <c r="E30" s="508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509"/>
    </row>
    <row r="31" spans="1:23" s="69" customFormat="1" ht="20.100000000000001" customHeight="1" x14ac:dyDescent="0.25">
      <c r="A31" s="513"/>
      <c r="B31" s="514"/>
      <c r="C31" s="514"/>
      <c r="D31" s="514"/>
      <c r="E31" s="514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509"/>
    </row>
    <row r="32" spans="1:23" s="69" customFormat="1" ht="20.100000000000001" customHeight="1" x14ac:dyDescent="0.3">
      <c r="A32" s="507"/>
      <c r="B32" s="508"/>
      <c r="C32" s="508"/>
      <c r="D32" s="508"/>
      <c r="E32" s="508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509"/>
    </row>
    <row r="33" spans="1:17" ht="20.100000000000001" customHeight="1" x14ac:dyDescent="0.25">
      <c r="A33" s="513"/>
      <c r="B33" s="514"/>
      <c r="C33" s="514"/>
      <c r="D33" s="514"/>
      <c r="E33" s="514"/>
      <c r="F33" s="370"/>
      <c r="G33" s="370"/>
      <c r="H33" s="370"/>
      <c r="I33" s="370"/>
      <c r="J33" s="370"/>
      <c r="K33" s="370"/>
      <c r="L33" s="370"/>
      <c r="M33" s="370"/>
      <c r="N33" s="370"/>
      <c r="O33" s="370"/>
      <c r="P33" s="370"/>
      <c r="Q33" s="509"/>
    </row>
    <row r="34" spans="1:17" ht="20.100000000000001" customHeight="1" x14ac:dyDescent="0.3">
      <c r="A34" s="507"/>
      <c r="B34" s="508"/>
      <c r="C34" s="508"/>
      <c r="D34" s="508"/>
      <c r="E34" s="508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509"/>
    </row>
    <row r="35" spans="1:17" ht="20.100000000000001" customHeight="1" x14ac:dyDescent="0.3">
      <c r="A35" s="507"/>
      <c r="B35" s="508"/>
      <c r="C35" s="508"/>
      <c r="D35" s="508"/>
      <c r="E35" s="508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509"/>
    </row>
    <row r="36" spans="1:17" ht="18" customHeight="1" thickBot="1" x14ac:dyDescent="0.35">
      <c r="A36" s="526"/>
      <c r="B36" s="527"/>
      <c r="C36" s="527"/>
      <c r="D36" s="527"/>
      <c r="E36" s="527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9"/>
    </row>
    <row r="37" spans="1:17" ht="13.8" thickTop="1" x14ac:dyDescent="0.25">
      <c r="A37" s="520" t="s">
        <v>228</v>
      </c>
      <c r="B37" s="521"/>
      <c r="C37" s="521"/>
      <c r="D37" s="521"/>
      <c r="E37" s="521"/>
      <c r="F37" s="521"/>
      <c r="G37" s="521"/>
      <c r="H37" s="521"/>
      <c r="I37" s="521"/>
      <c r="J37" s="521"/>
      <c r="K37" s="521"/>
      <c r="L37" s="521"/>
      <c r="M37" s="521"/>
      <c r="N37" s="521"/>
      <c r="O37" s="521"/>
      <c r="P37" s="521"/>
      <c r="Q37" s="522"/>
    </row>
    <row r="38" spans="1:17" x14ac:dyDescent="0.25">
      <c r="A38" s="523"/>
      <c r="B38" s="524"/>
      <c r="C38" s="524"/>
      <c r="D38" s="524"/>
      <c r="E38" s="524"/>
      <c r="F38" s="524"/>
      <c r="G38" s="524"/>
      <c r="H38" s="524"/>
      <c r="I38" s="524"/>
      <c r="J38" s="524"/>
      <c r="K38" s="524"/>
      <c r="L38" s="524"/>
      <c r="M38" s="524"/>
      <c r="N38" s="524"/>
      <c r="O38" s="524"/>
      <c r="P38" s="524"/>
      <c r="Q38" s="525"/>
    </row>
    <row r="39" spans="1:17" x14ac:dyDescent="0.25">
      <c r="A39" s="519"/>
      <c r="B39" s="387"/>
      <c r="C39" s="387"/>
      <c r="D39" s="387"/>
      <c r="E39" s="387"/>
      <c r="F39" s="387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518"/>
    </row>
    <row r="40" spans="1:17" ht="16.2" thickBot="1" x14ac:dyDescent="0.35">
      <c r="A40" s="510" t="s">
        <v>231</v>
      </c>
      <c r="B40" s="511"/>
      <c r="C40" s="511"/>
      <c r="D40" s="511"/>
      <c r="E40" s="511"/>
      <c r="F40" s="511"/>
      <c r="G40" s="511"/>
      <c r="H40" s="511"/>
      <c r="I40" s="511"/>
      <c r="J40" s="511"/>
      <c r="K40" s="511"/>
      <c r="L40" s="511"/>
      <c r="M40" s="511"/>
      <c r="N40" s="511"/>
      <c r="O40" s="511"/>
      <c r="P40" s="511"/>
      <c r="Q40" s="512"/>
    </row>
    <row r="41" spans="1:17" ht="13.8" thickTop="1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2" spans="1:17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</row>
    <row r="43" spans="1:17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</row>
    <row r="44" spans="1:17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</row>
    <row r="45" spans="1:17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</row>
    <row r="46" spans="1:17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</row>
    <row r="47" spans="1:17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</row>
    <row r="48" spans="1:17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</row>
    <row r="49" spans="1:17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</row>
    <row r="50" spans="1:17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</row>
    <row r="51" spans="1:17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</row>
    <row r="52" spans="1:17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</row>
    <row r="53" spans="1:17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</row>
    <row r="54" spans="1:17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</row>
    <row r="55" spans="1:17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</row>
    <row r="56" spans="1:17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</row>
    <row r="57" spans="1:17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</row>
    <row r="58" spans="1:17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</row>
    <row r="59" spans="1:17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</row>
    <row r="60" spans="1:17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</row>
  </sheetData>
  <mergeCells count="43">
    <mergeCell ref="A33:Q33"/>
    <mergeCell ref="A34:Q34"/>
    <mergeCell ref="A35:Q35"/>
    <mergeCell ref="A36:Q36"/>
    <mergeCell ref="A24:Q24"/>
    <mergeCell ref="A25:Q25"/>
    <mergeCell ref="A26:Q26"/>
    <mergeCell ref="A27:Q27"/>
    <mergeCell ref="A31:Q31"/>
    <mergeCell ref="A30:Q30"/>
    <mergeCell ref="A10:Q10"/>
    <mergeCell ref="A11:Q11"/>
    <mergeCell ref="A12:Q12"/>
    <mergeCell ref="A13:Q13"/>
    <mergeCell ref="A14:Q14"/>
    <mergeCell ref="A15:Q15"/>
    <mergeCell ref="A16:Q16"/>
    <mergeCell ref="A28:Q28"/>
    <mergeCell ref="A29:Q29"/>
    <mergeCell ref="A40:Q40"/>
    <mergeCell ref="A17:Q17"/>
    <mergeCell ref="A18:Q18"/>
    <mergeCell ref="A20:Q20"/>
    <mergeCell ref="A21:Q21"/>
    <mergeCell ref="A22:Q22"/>
    <mergeCell ref="A23:Q23"/>
    <mergeCell ref="G39:Q39"/>
    <mergeCell ref="A19:Q19"/>
    <mergeCell ref="A39:F39"/>
    <mergeCell ref="A37:Q38"/>
    <mergeCell ref="A32:Q32"/>
    <mergeCell ref="A9:Q9"/>
    <mergeCell ref="I3:Q4"/>
    <mergeCell ref="A5:H6"/>
    <mergeCell ref="I5:Q6"/>
    <mergeCell ref="A7:J8"/>
    <mergeCell ref="K7:Q8"/>
    <mergeCell ref="A3:H4"/>
    <mergeCell ref="L1:Q1"/>
    <mergeCell ref="L2:Q2"/>
    <mergeCell ref="A1:E2"/>
    <mergeCell ref="F2:K2"/>
    <mergeCell ref="F1:K1"/>
  </mergeCells>
  <phoneticPr fontId="0" type="noConversion"/>
  <pageMargins left="0.5" right="0.5" top="0.25" bottom="0.5" header="0.5" footer="0.5"/>
  <pageSetup orientation="portrait" r:id="rId1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W70"/>
  <sheetViews>
    <sheetView view="pageBreakPreview" workbookViewId="0">
      <selection sqref="A1:XFD1048576"/>
    </sheetView>
  </sheetViews>
  <sheetFormatPr defaultRowHeight="13.2" x14ac:dyDescent="0.25"/>
  <cols>
    <col min="1" max="17" width="5.6640625" customWidth="1"/>
    <col min="18" max="19" width="5.6640625" style="69" customWidth="1"/>
    <col min="20" max="23" width="9.109375" style="69"/>
  </cols>
  <sheetData>
    <row r="1" spans="1:23" ht="15.75" customHeight="1" x14ac:dyDescent="0.25">
      <c r="A1" s="537" t="s">
        <v>58</v>
      </c>
      <c r="B1" s="538"/>
      <c r="C1" s="538"/>
      <c r="D1" s="538"/>
      <c r="E1" s="539"/>
      <c r="F1" s="386" t="s">
        <v>1</v>
      </c>
      <c r="G1" s="387"/>
      <c r="H1" s="387"/>
      <c r="I1" s="387"/>
      <c r="J1" s="387"/>
      <c r="K1" s="388"/>
      <c r="L1" s="386" t="s">
        <v>60</v>
      </c>
      <c r="M1" s="387"/>
      <c r="N1" s="388"/>
      <c r="O1" s="386" t="s">
        <v>59</v>
      </c>
      <c r="P1" s="387"/>
      <c r="Q1" s="388"/>
    </row>
    <row r="2" spans="1:23" ht="21.75" customHeight="1" x14ac:dyDescent="0.25">
      <c r="A2" s="540"/>
      <c r="B2" s="541"/>
      <c r="C2" s="541"/>
      <c r="D2" s="541"/>
      <c r="E2" s="542"/>
      <c r="F2" s="553"/>
      <c r="G2" s="554"/>
      <c r="H2" s="554"/>
      <c r="I2" s="554"/>
      <c r="J2" s="554"/>
      <c r="K2" s="555"/>
      <c r="L2" s="548"/>
      <c r="M2" s="549"/>
      <c r="N2" s="550"/>
      <c r="O2" s="287">
        <v>800</v>
      </c>
      <c r="P2" s="288"/>
      <c r="Q2" s="293"/>
    </row>
    <row r="3" spans="1:23" x14ac:dyDescent="0.25">
      <c r="A3" s="386" t="s">
        <v>61</v>
      </c>
      <c r="B3" s="387"/>
      <c r="C3" s="387"/>
      <c r="D3" s="387"/>
      <c r="E3" s="388"/>
      <c r="F3" s="556" t="s">
        <v>62</v>
      </c>
      <c r="G3" s="557"/>
      <c r="H3" s="557"/>
      <c r="I3" s="557"/>
      <c r="J3" s="557"/>
      <c r="K3" s="558"/>
      <c r="L3" s="386" t="s">
        <v>63</v>
      </c>
      <c r="M3" s="387"/>
      <c r="N3" s="387"/>
      <c r="O3" s="387"/>
      <c r="P3" s="387"/>
      <c r="Q3" s="388"/>
    </row>
    <row r="4" spans="1:23" ht="21.75" customHeight="1" x14ac:dyDescent="0.25">
      <c r="A4" s="553"/>
      <c r="B4" s="554"/>
      <c r="C4" s="554"/>
      <c r="D4" s="554"/>
      <c r="E4" s="555"/>
      <c r="F4" s="553"/>
      <c r="G4" s="554"/>
      <c r="H4" s="554"/>
      <c r="I4" s="554"/>
      <c r="J4" s="554"/>
      <c r="K4" s="555"/>
      <c r="L4" s="287"/>
      <c r="M4" s="288"/>
      <c r="N4" s="288"/>
      <c r="O4" s="288"/>
      <c r="P4" s="288"/>
      <c r="Q4" s="293"/>
    </row>
    <row r="5" spans="1:23" ht="13.8" x14ac:dyDescent="0.25">
      <c r="A5" s="551" t="s">
        <v>68</v>
      </c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1"/>
      <c r="N5" s="551"/>
      <c r="O5" s="551"/>
      <c r="P5" s="551"/>
      <c r="Q5" s="551"/>
    </row>
    <row r="6" spans="1:23" s="7" customFormat="1" ht="13.8" x14ac:dyDescent="0.25">
      <c r="A6" s="552" t="s">
        <v>7</v>
      </c>
      <c r="B6" s="552"/>
      <c r="C6" s="552"/>
      <c r="D6" s="552"/>
      <c r="E6" s="552"/>
      <c r="F6" s="552" t="s">
        <v>64</v>
      </c>
      <c r="G6" s="552"/>
      <c r="H6" s="552"/>
      <c r="I6" s="552"/>
      <c r="J6" s="552"/>
      <c r="K6" s="552"/>
      <c r="L6" s="546" t="s">
        <v>377</v>
      </c>
      <c r="M6" s="514"/>
      <c r="N6" s="547"/>
      <c r="O6" s="546" t="s">
        <v>376</v>
      </c>
      <c r="P6" s="514"/>
      <c r="Q6" s="547"/>
      <c r="R6" s="73"/>
      <c r="S6" s="73"/>
      <c r="T6" s="73"/>
      <c r="U6" s="73"/>
      <c r="V6" s="73"/>
      <c r="W6" s="73"/>
    </row>
    <row r="7" spans="1:23" s="7" customFormat="1" ht="13.8" x14ac:dyDescent="0.25">
      <c r="A7" s="543"/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340"/>
      <c r="M7" s="341"/>
      <c r="N7" s="342"/>
      <c r="O7" s="340"/>
      <c r="P7" s="341"/>
      <c r="Q7" s="342"/>
      <c r="R7" s="73"/>
      <c r="S7" s="73"/>
      <c r="T7" s="73"/>
      <c r="U7" s="73"/>
      <c r="V7" s="73"/>
      <c r="W7" s="73"/>
    </row>
    <row r="8" spans="1:23" s="7" customFormat="1" ht="13.8" x14ac:dyDescent="0.25">
      <c r="A8" s="543"/>
      <c r="B8" s="543"/>
      <c r="C8" s="543"/>
      <c r="D8" s="543"/>
      <c r="E8" s="543"/>
      <c r="F8" s="543"/>
      <c r="G8" s="543"/>
      <c r="H8" s="543"/>
      <c r="I8" s="543"/>
      <c r="J8" s="543"/>
      <c r="K8" s="543"/>
      <c r="L8" s="340"/>
      <c r="M8" s="341"/>
      <c r="N8" s="342"/>
      <c r="O8" s="340"/>
      <c r="P8" s="341"/>
      <c r="Q8" s="342"/>
      <c r="R8" s="73"/>
      <c r="S8" s="73"/>
      <c r="T8" s="73"/>
      <c r="U8" s="73"/>
      <c r="V8" s="73"/>
      <c r="W8" s="73"/>
    </row>
    <row r="9" spans="1:23" s="7" customFormat="1" ht="13.8" x14ac:dyDescent="0.25">
      <c r="A9" s="543"/>
      <c r="B9" s="543"/>
      <c r="C9" s="543"/>
      <c r="D9" s="543"/>
      <c r="E9" s="543"/>
      <c r="F9" s="543"/>
      <c r="G9" s="543"/>
      <c r="H9" s="543"/>
      <c r="I9" s="543"/>
      <c r="J9" s="543"/>
      <c r="K9" s="543"/>
      <c r="L9" s="340"/>
      <c r="M9" s="341"/>
      <c r="N9" s="342"/>
      <c r="O9" s="340"/>
      <c r="P9" s="341"/>
      <c r="Q9" s="342"/>
      <c r="R9" s="73"/>
      <c r="S9" s="73"/>
      <c r="T9" s="73"/>
      <c r="U9" s="73"/>
      <c r="V9" s="73"/>
      <c r="W9" s="73"/>
    </row>
    <row r="10" spans="1:23" s="7" customFormat="1" ht="13.8" x14ac:dyDescent="0.25">
      <c r="A10" s="543"/>
      <c r="B10" s="543"/>
      <c r="C10" s="543"/>
      <c r="D10" s="543"/>
      <c r="E10" s="543"/>
      <c r="F10" s="543"/>
      <c r="G10" s="543"/>
      <c r="H10" s="543"/>
      <c r="I10" s="543"/>
      <c r="J10" s="543"/>
      <c r="K10" s="543"/>
      <c r="L10" s="340"/>
      <c r="M10" s="341"/>
      <c r="N10" s="342"/>
      <c r="O10" s="340"/>
      <c r="P10" s="341"/>
      <c r="Q10" s="342"/>
      <c r="R10" s="73"/>
      <c r="S10" s="73"/>
      <c r="T10" s="73"/>
      <c r="U10" s="73"/>
      <c r="V10" s="73"/>
      <c r="W10" s="73"/>
    </row>
    <row r="11" spans="1:23" s="7" customFormat="1" ht="13.8" x14ac:dyDescent="0.25">
      <c r="A11" s="543"/>
      <c r="B11" s="543"/>
      <c r="C11" s="543"/>
      <c r="D11" s="543"/>
      <c r="E11" s="543"/>
      <c r="F11" s="543"/>
      <c r="G11" s="543"/>
      <c r="H11" s="543"/>
      <c r="I11" s="543"/>
      <c r="J11" s="543"/>
      <c r="K11" s="543"/>
      <c r="L11" s="340"/>
      <c r="M11" s="341"/>
      <c r="N11" s="342"/>
      <c r="O11" s="340"/>
      <c r="P11" s="341"/>
      <c r="Q11" s="342"/>
      <c r="R11" s="73"/>
      <c r="S11" s="73"/>
      <c r="T11" s="73"/>
      <c r="U11" s="73"/>
      <c r="V11" s="73"/>
      <c r="W11" s="73"/>
    </row>
    <row r="12" spans="1:23" s="7" customFormat="1" ht="13.8" x14ac:dyDescent="0.25">
      <c r="A12" s="543"/>
      <c r="B12" s="543"/>
      <c r="C12" s="543"/>
      <c r="D12" s="543"/>
      <c r="E12" s="543"/>
      <c r="F12" s="543"/>
      <c r="G12" s="543"/>
      <c r="H12" s="543"/>
      <c r="I12" s="543"/>
      <c r="J12" s="543"/>
      <c r="K12" s="543"/>
      <c r="L12" s="340"/>
      <c r="M12" s="341"/>
      <c r="N12" s="342"/>
      <c r="O12" s="340"/>
      <c r="P12" s="341"/>
      <c r="Q12" s="342"/>
      <c r="R12" s="73"/>
      <c r="S12" s="73"/>
      <c r="T12" s="73"/>
      <c r="U12" s="73"/>
      <c r="V12" s="73"/>
      <c r="W12" s="73"/>
    </row>
    <row r="13" spans="1:23" s="7" customFormat="1" ht="13.8" x14ac:dyDescent="0.25">
      <c r="A13" s="543"/>
      <c r="B13" s="543"/>
      <c r="C13" s="543"/>
      <c r="D13" s="543"/>
      <c r="E13" s="543"/>
      <c r="F13" s="543"/>
      <c r="G13" s="543"/>
      <c r="H13" s="543"/>
      <c r="I13" s="543"/>
      <c r="J13" s="543"/>
      <c r="K13" s="543"/>
      <c r="L13" s="340"/>
      <c r="M13" s="341"/>
      <c r="N13" s="342"/>
      <c r="O13" s="340"/>
      <c r="P13" s="341"/>
      <c r="Q13" s="342"/>
      <c r="R13" s="73"/>
      <c r="S13" s="73"/>
      <c r="T13" s="73"/>
      <c r="U13" s="73"/>
      <c r="V13" s="73"/>
      <c r="W13" s="73"/>
    </row>
    <row r="14" spans="1:23" s="7" customFormat="1" ht="13.8" x14ac:dyDescent="0.25">
      <c r="A14" s="543"/>
      <c r="B14" s="543"/>
      <c r="C14" s="543"/>
      <c r="D14" s="543"/>
      <c r="E14" s="543"/>
      <c r="F14" s="543"/>
      <c r="G14" s="543"/>
      <c r="H14" s="543"/>
      <c r="I14" s="543"/>
      <c r="J14" s="543"/>
      <c r="K14" s="543"/>
      <c r="L14" s="340"/>
      <c r="M14" s="341"/>
      <c r="N14" s="342"/>
      <c r="O14" s="340"/>
      <c r="P14" s="341"/>
      <c r="Q14" s="342"/>
      <c r="R14" s="73"/>
      <c r="S14" s="73"/>
      <c r="T14" s="73"/>
      <c r="U14" s="73"/>
      <c r="V14" s="73"/>
      <c r="W14" s="73"/>
    </row>
    <row r="15" spans="1:23" s="7" customFormat="1" ht="13.8" x14ac:dyDescent="0.25">
      <c r="A15" s="543"/>
      <c r="B15" s="543"/>
      <c r="C15" s="543"/>
      <c r="D15" s="543"/>
      <c r="E15" s="543"/>
      <c r="F15" s="543"/>
      <c r="G15" s="543"/>
      <c r="H15" s="543"/>
      <c r="I15" s="543"/>
      <c r="J15" s="543"/>
      <c r="K15" s="543"/>
      <c r="L15" s="340"/>
      <c r="M15" s="341"/>
      <c r="N15" s="342"/>
      <c r="O15" s="340"/>
      <c r="P15" s="341"/>
      <c r="Q15" s="342"/>
      <c r="R15" s="73"/>
      <c r="S15" s="73"/>
      <c r="T15" s="73"/>
      <c r="U15" s="73"/>
      <c r="V15" s="73"/>
      <c r="W15" s="73"/>
    </row>
    <row r="16" spans="1:23" s="7" customFormat="1" ht="15.6" x14ac:dyDescent="0.3">
      <c r="A16" s="559" t="s">
        <v>232</v>
      </c>
      <c r="B16" s="560"/>
      <c r="C16" s="560"/>
      <c r="D16" s="560"/>
      <c r="E16" s="560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8"/>
      <c r="R16" s="73"/>
      <c r="S16" s="73"/>
      <c r="T16" s="73"/>
      <c r="U16" s="73"/>
      <c r="V16" s="73"/>
      <c r="W16" s="73"/>
    </row>
    <row r="17" spans="1:23" s="7" customFormat="1" ht="27" customHeight="1" x14ac:dyDescent="0.3">
      <c r="A17" s="561" t="s">
        <v>233</v>
      </c>
      <c r="B17" s="508"/>
      <c r="C17" s="562"/>
      <c r="D17" s="561" t="s">
        <v>234</v>
      </c>
      <c r="E17" s="563"/>
      <c r="F17" s="563"/>
      <c r="G17" s="563"/>
      <c r="H17" s="564"/>
      <c r="I17" s="532" t="s">
        <v>236</v>
      </c>
      <c r="J17" s="565"/>
      <c r="K17" s="532" t="s">
        <v>235</v>
      </c>
      <c r="L17" s="533"/>
      <c r="M17" s="93" t="s">
        <v>237</v>
      </c>
      <c r="N17" s="532" t="s">
        <v>238</v>
      </c>
      <c r="O17" s="533"/>
      <c r="P17" s="532" t="s">
        <v>239</v>
      </c>
      <c r="Q17" s="533"/>
      <c r="R17" s="73"/>
      <c r="S17" s="73"/>
      <c r="T17" s="73"/>
      <c r="U17" s="73"/>
      <c r="V17" s="73"/>
      <c r="W17" s="73"/>
    </row>
    <row r="18" spans="1:23" s="7" customFormat="1" ht="13.8" x14ac:dyDescent="0.25">
      <c r="A18" s="534"/>
      <c r="B18" s="535"/>
      <c r="C18" s="536"/>
      <c r="D18" s="534"/>
      <c r="E18" s="544"/>
      <c r="F18" s="544"/>
      <c r="G18" s="544"/>
      <c r="H18" s="545"/>
      <c r="I18" s="340"/>
      <c r="J18" s="342"/>
      <c r="K18" s="340"/>
      <c r="L18" s="342"/>
      <c r="M18" s="20"/>
      <c r="N18" s="340"/>
      <c r="O18" s="342"/>
      <c r="P18" s="530"/>
      <c r="Q18" s="531"/>
      <c r="R18" s="73"/>
      <c r="S18" s="73"/>
      <c r="T18" s="73"/>
      <c r="U18" s="73"/>
      <c r="V18" s="73"/>
      <c r="W18" s="73"/>
    </row>
    <row r="19" spans="1:23" s="7" customFormat="1" ht="13.8" x14ac:dyDescent="0.25">
      <c r="A19" s="534"/>
      <c r="B19" s="535"/>
      <c r="C19" s="536"/>
      <c r="D19" s="534"/>
      <c r="E19" s="544"/>
      <c r="F19" s="544"/>
      <c r="G19" s="544"/>
      <c r="H19" s="545"/>
      <c r="I19" s="340"/>
      <c r="J19" s="342"/>
      <c r="K19" s="340"/>
      <c r="L19" s="342"/>
      <c r="M19" s="20"/>
      <c r="N19" s="340"/>
      <c r="O19" s="342"/>
      <c r="P19" s="530"/>
      <c r="Q19" s="531"/>
      <c r="R19" s="73"/>
      <c r="S19" s="73"/>
      <c r="T19" s="73"/>
      <c r="U19" s="73"/>
      <c r="V19" s="73"/>
      <c r="W19" s="73"/>
    </row>
    <row r="20" spans="1:23" s="7" customFormat="1" ht="13.8" x14ac:dyDescent="0.25">
      <c r="A20" s="534"/>
      <c r="B20" s="535"/>
      <c r="C20" s="536"/>
      <c r="D20" s="534"/>
      <c r="E20" s="544"/>
      <c r="F20" s="544"/>
      <c r="G20" s="544"/>
      <c r="H20" s="545"/>
      <c r="I20" s="340"/>
      <c r="J20" s="342"/>
      <c r="K20" s="340"/>
      <c r="L20" s="342"/>
      <c r="M20" s="20"/>
      <c r="N20" s="340"/>
      <c r="O20" s="342"/>
      <c r="P20" s="530"/>
      <c r="Q20" s="531"/>
      <c r="R20" s="73"/>
      <c r="S20" s="73"/>
      <c r="T20" s="73"/>
      <c r="U20" s="73"/>
      <c r="V20" s="73"/>
      <c r="W20" s="73"/>
    </row>
    <row r="21" spans="1:23" s="7" customFormat="1" ht="13.8" x14ac:dyDescent="0.25">
      <c r="A21" s="534"/>
      <c r="B21" s="535"/>
      <c r="C21" s="536"/>
      <c r="D21" s="534"/>
      <c r="E21" s="544"/>
      <c r="F21" s="544"/>
      <c r="G21" s="544"/>
      <c r="H21" s="545"/>
      <c r="I21" s="340"/>
      <c r="J21" s="342"/>
      <c r="K21" s="340"/>
      <c r="L21" s="342"/>
      <c r="M21" s="20"/>
      <c r="N21" s="340"/>
      <c r="O21" s="342"/>
      <c r="P21" s="530"/>
      <c r="Q21" s="531"/>
      <c r="R21" s="73"/>
      <c r="S21" s="73"/>
      <c r="T21" s="73"/>
      <c r="U21" s="73"/>
      <c r="V21" s="73"/>
      <c r="W21" s="73"/>
    </row>
    <row r="22" spans="1:23" s="7" customFormat="1" ht="13.8" x14ac:dyDescent="0.25">
      <c r="A22" s="534"/>
      <c r="B22" s="535"/>
      <c r="C22" s="536"/>
      <c r="D22" s="534"/>
      <c r="E22" s="544"/>
      <c r="F22" s="544"/>
      <c r="G22" s="544"/>
      <c r="H22" s="545"/>
      <c r="I22" s="340"/>
      <c r="J22" s="342"/>
      <c r="K22" s="340"/>
      <c r="L22" s="342"/>
      <c r="M22" s="20"/>
      <c r="N22" s="340"/>
      <c r="O22" s="342"/>
      <c r="P22" s="530"/>
      <c r="Q22" s="531"/>
      <c r="R22" s="73"/>
      <c r="S22" s="73"/>
      <c r="T22" s="73"/>
      <c r="U22" s="73"/>
      <c r="V22" s="73"/>
      <c r="W22" s="73"/>
    </row>
    <row r="23" spans="1:23" s="7" customFormat="1" ht="13.8" x14ac:dyDescent="0.25">
      <c r="A23" s="534"/>
      <c r="B23" s="535"/>
      <c r="C23" s="536"/>
      <c r="D23" s="534"/>
      <c r="E23" s="544"/>
      <c r="F23" s="544"/>
      <c r="G23" s="544"/>
      <c r="H23" s="545"/>
      <c r="I23" s="340"/>
      <c r="J23" s="342"/>
      <c r="K23" s="340"/>
      <c r="L23" s="342"/>
      <c r="M23" s="20"/>
      <c r="N23" s="340"/>
      <c r="O23" s="342"/>
      <c r="P23" s="530"/>
      <c r="Q23" s="531"/>
      <c r="R23" s="73"/>
      <c r="S23" s="73"/>
      <c r="T23" s="73"/>
      <c r="U23" s="73"/>
      <c r="V23" s="73"/>
      <c r="W23" s="73"/>
    </row>
    <row r="24" spans="1:23" s="7" customFormat="1" ht="14.25" customHeight="1" x14ac:dyDescent="0.25">
      <c r="A24" s="534"/>
      <c r="B24" s="535"/>
      <c r="C24" s="536"/>
      <c r="D24" s="534"/>
      <c r="E24" s="544"/>
      <c r="F24" s="544"/>
      <c r="G24" s="544"/>
      <c r="H24" s="545"/>
      <c r="I24" s="340"/>
      <c r="J24" s="342"/>
      <c r="K24" s="340"/>
      <c r="L24" s="342"/>
      <c r="M24" s="20"/>
      <c r="N24" s="340"/>
      <c r="O24" s="342"/>
      <c r="P24" s="530"/>
      <c r="Q24" s="531"/>
      <c r="R24" s="73"/>
      <c r="S24" s="73"/>
      <c r="T24" s="73"/>
      <c r="U24" s="73"/>
      <c r="V24" s="73"/>
      <c r="W24" s="73"/>
    </row>
    <row r="25" spans="1:23" s="7" customFormat="1" ht="13.8" x14ac:dyDescent="0.25">
      <c r="A25" s="534"/>
      <c r="B25" s="535"/>
      <c r="C25" s="536"/>
      <c r="D25" s="534"/>
      <c r="E25" s="544"/>
      <c r="F25" s="544"/>
      <c r="G25" s="544"/>
      <c r="H25" s="545"/>
      <c r="I25" s="340"/>
      <c r="J25" s="342"/>
      <c r="K25" s="340"/>
      <c r="L25" s="342"/>
      <c r="M25" s="20"/>
      <c r="N25" s="340"/>
      <c r="O25" s="342"/>
      <c r="P25" s="530"/>
      <c r="Q25" s="531"/>
      <c r="R25" s="73"/>
      <c r="S25" s="73"/>
      <c r="T25" s="73"/>
      <c r="U25" s="73"/>
      <c r="V25" s="73"/>
      <c r="W25" s="73"/>
    </row>
    <row r="26" spans="1:23" s="7" customFormat="1" ht="13.8" x14ac:dyDescent="0.25">
      <c r="A26" s="534"/>
      <c r="B26" s="535"/>
      <c r="C26" s="536"/>
      <c r="D26" s="534"/>
      <c r="E26" s="544"/>
      <c r="F26" s="544"/>
      <c r="G26" s="544"/>
      <c r="H26" s="545"/>
      <c r="I26" s="340"/>
      <c r="J26" s="342"/>
      <c r="K26" s="340"/>
      <c r="L26" s="342"/>
      <c r="M26" s="20"/>
      <c r="N26" s="340"/>
      <c r="O26" s="342"/>
      <c r="P26" s="530"/>
      <c r="Q26" s="531"/>
      <c r="R26" s="73"/>
      <c r="S26" s="73"/>
      <c r="T26" s="73"/>
      <c r="U26" s="73"/>
      <c r="V26" s="73"/>
      <c r="W26" s="73"/>
    </row>
    <row r="27" spans="1:23" ht="14.25" customHeight="1" x14ac:dyDescent="0.25">
      <c r="A27" s="297" t="s">
        <v>65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</row>
    <row r="28" spans="1:23" ht="14.25" customHeight="1" x14ac:dyDescent="0.25">
      <c r="A28" s="385" t="s">
        <v>47</v>
      </c>
      <c r="B28" s="385"/>
      <c r="C28" s="385"/>
      <c r="D28" s="385" t="s">
        <v>66</v>
      </c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</row>
    <row r="29" spans="1:23" ht="14.25" customHeight="1" x14ac:dyDescent="0.25">
      <c r="A29" s="302"/>
      <c r="B29" s="302"/>
      <c r="C29" s="302"/>
      <c r="D29" s="534"/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6"/>
    </row>
    <row r="30" spans="1:23" ht="14.25" customHeight="1" x14ac:dyDescent="0.25">
      <c r="A30" s="302"/>
      <c r="B30" s="302"/>
      <c r="C30" s="302"/>
      <c r="D30" s="534"/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6"/>
    </row>
    <row r="31" spans="1:23" ht="14.25" customHeight="1" x14ac:dyDescent="0.25">
      <c r="A31" s="302"/>
      <c r="B31" s="302"/>
      <c r="C31" s="302"/>
      <c r="D31" s="543"/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543"/>
    </row>
    <row r="32" spans="1:23" ht="14.25" customHeight="1" x14ac:dyDescent="0.25">
      <c r="A32" s="302"/>
      <c r="B32" s="302"/>
      <c r="C32" s="302"/>
      <c r="D32" s="543"/>
      <c r="E32" s="543"/>
      <c r="F32" s="543"/>
      <c r="G32" s="543"/>
      <c r="H32" s="543"/>
      <c r="I32" s="543"/>
      <c r="J32" s="543"/>
      <c r="K32" s="543"/>
      <c r="L32" s="543"/>
      <c r="M32" s="543"/>
      <c r="N32" s="543"/>
      <c r="O32" s="543"/>
      <c r="P32" s="543"/>
      <c r="Q32" s="543"/>
    </row>
    <row r="33" spans="1:17" ht="14.25" customHeight="1" x14ac:dyDescent="0.25">
      <c r="A33" s="302"/>
      <c r="B33" s="302"/>
      <c r="C33" s="302"/>
      <c r="D33" s="543"/>
      <c r="E33" s="543"/>
      <c r="F33" s="543"/>
      <c r="G33" s="543"/>
      <c r="H33" s="543"/>
      <c r="I33" s="543"/>
      <c r="J33" s="543"/>
      <c r="K33" s="543"/>
      <c r="L33" s="543"/>
      <c r="M33" s="543"/>
      <c r="N33" s="543"/>
      <c r="O33" s="543"/>
      <c r="P33" s="543"/>
      <c r="Q33" s="543"/>
    </row>
    <row r="34" spans="1:17" ht="14.25" customHeight="1" x14ac:dyDescent="0.25">
      <c r="A34" s="302"/>
      <c r="B34" s="302"/>
      <c r="C34" s="302"/>
      <c r="D34" s="543"/>
      <c r="E34" s="543"/>
      <c r="F34" s="543"/>
      <c r="G34" s="543"/>
      <c r="H34" s="543"/>
      <c r="I34" s="543"/>
      <c r="J34" s="543"/>
      <c r="K34" s="543"/>
      <c r="L34" s="543"/>
      <c r="M34" s="543"/>
      <c r="N34" s="543"/>
      <c r="O34" s="543"/>
      <c r="P34" s="543"/>
      <c r="Q34" s="543"/>
    </row>
    <row r="35" spans="1:17" ht="14.25" customHeight="1" x14ac:dyDescent="0.25">
      <c r="A35" s="302"/>
      <c r="B35" s="302"/>
      <c r="C35" s="302"/>
      <c r="D35" s="543"/>
      <c r="E35" s="543"/>
      <c r="F35" s="543"/>
      <c r="G35" s="543"/>
      <c r="H35" s="543"/>
      <c r="I35" s="543"/>
      <c r="J35" s="543"/>
      <c r="K35" s="543"/>
      <c r="L35" s="543"/>
      <c r="M35" s="543"/>
      <c r="N35" s="543"/>
      <c r="O35" s="543"/>
      <c r="P35" s="543"/>
      <c r="Q35" s="543"/>
    </row>
    <row r="36" spans="1:17" ht="14.25" customHeight="1" x14ac:dyDescent="0.25">
      <c r="A36" s="302"/>
      <c r="B36" s="302"/>
      <c r="C36" s="302"/>
      <c r="D36" s="543"/>
      <c r="E36" s="543"/>
      <c r="F36" s="543"/>
      <c r="G36" s="543"/>
      <c r="H36" s="543"/>
      <c r="I36" s="543"/>
      <c r="J36" s="543"/>
      <c r="K36" s="543"/>
      <c r="L36" s="543"/>
      <c r="M36" s="543"/>
      <c r="N36" s="543"/>
      <c r="O36" s="543"/>
      <c r="P36" s="543"/>
      <c r="Q36" s="543"/>
    </row>
    <row r="37" spans="1:17" ht="14.25" customHeight="1" x14ac:dyDescent="0.25">
      <c r="A37" s="302"/>
      <c r="B37" s="302"/>
      <c r="C37" s="302"/>
      <c r="D37" s="543"/>
      <c r="E37" s="543"/>
      <c r="F37" s="543"/>
      <c r="G37" s="543"/>
      <c r="H37" s="543"/>
      <c r="I37" s="543"/>
      <c r="J37" s="543"/>
      <c r="K37" s="543"/>
      <c r="L37" s="543"/>
      <c r="M37" s="543"/>
      <c r="N37" s="543"/>
      <c r="O37" s="543"/>
      <c r="P37" s="543"/>
      <c r="Q37" s="543"/>
    </row>
    <row r="38" spans="1:17" ht="14.25" customHeight="1" x14ac:dyDescent="0.25">
      <c r="A38" s="302"/>
      <c r="B38" s="302"/>
      <c r="C38" s="302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</row>
    <row r="39" spans="1:17" ht="14.25" customHeight="1" x14ac:dyDescent="0.25">
      <c r="A39" s="302"/>
      <c r="B39" s="302"/>
      <c r="C39" s="302"/>
      <c r="D39" s="543"/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43"/>
      <c r="P39" s="543"/>
      <c r="Q39" s="543"/>
    </row>
    <row r="40" spans="1:17" ht="14.25" customHeight="1" x14ac:dyDescent="0.25">
      <c r="A40" s="302"/>
      <c r="B40" s="302"/>
      <c r="C40" s="302"/>
      <c r="D40" s="543"/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43"/>
      <c r="P40" s="543"/>
      <c r="Q40" s="543"/>
    </row>
    <row r="41" spans="1:17" ht="14.25" customHeight="1" x14ac:dyDescent="0.25">
      <c r="A41" s="302"/>
      <c r="B41" s="302"/>
      <c r="C41" s="302"/>
      <c r="D41" s="543"/>
      <c r="E41" s="543"/>
      <c r="F41" s="543"/>
      <c r="G41" s="543"/>
      <c r="H41" s="543"/>
      <c r="I41" s="543"/>
      <c r="J41" s="543"/>
      <c r="K41" s="543"/>
      <c r="L41" s="543"/>
      <c r="M41" s="543"/>
      <c r="N41" s="543"/>
      <c r="O41" s="543"/>
      <c r="P41" s="543"/>
      <c r="Q41" s="543"/>
    </row>
    <row r="42" spans="1:17" ht="14.25" customHeight="1" x14ac:dyDescent="0.25">
      <c r="A42" s="302"/>
      <c r="B42" s="302"/>
      <c r="C42" s="302"/>
      <c r="D42" s="543"/>
      <c r="E42" s="543"/>
      <c r="F42" s="543"/>
      <c r="G42" s="543"/>
      <c r="H42" s="543"/>
      <c r="I42" s="543"/>
      <c r="J42" s="543"/>
      <c r="K42" s="543"/>
      <c r="L42" s="543"/>
      <c r="M42" s="543"/>
      <c r="N42" s="543"/>
      <c r="O42" s="543"/>
      <c r="P42" s="543"/>
      <c r="Q42" s="543"/>
    </row>
    <row r="43" spans="1:17" ht="14.25" customHeight="1" x14ac:dyDescent="0.25">
      <c r="A43" s="302"/>
      <c r="B43" s="302"/>
      <c r="C43" s="302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</row>
    <row r="44" spans="1:17" ht="14.25" customHeight="1" x14ac:dyDescent="0.25">
      <c r="A44" s="302"/>
      <c r="B44" s="302"/>
      <c r="C44" s="302"/>
      <c r="D44" s="543"/>
      <c r="E44" s="543"/>
      <c r="F44" s="543"/>
      <c r="G44" s="543"/>
      <c r="H44" s="543"/>
      <c r="I44" s="543"/>
      <c r="J44" s="543"/>
      <c r="K44" s="543"/>
      <c r="L44" s="543"/>
      <c r="M44" s="543"/>
      <c r="N44" s="543"/>
      <c r="O44" s="543"/>
      <c r="P44" s="543"/>
      <c r="Q44" s="543"/>
    </row>
    <row r="45" spans="1:17" ht="14.25" customHeight="1" x14ac:dyDescent="0.25">
      <c r="A45" s="302"/>
      <c r="B45" s="302"/>
      <c r="C45" s="302"/>
      <c r="D45" s="543"/>
      <c r="E45" s="543"/>
      <c r="F45" s="543"/>
      <c r="G45" s="543"/>
      <c r="H45" s="543"/>
      <c r="I45" s="543"/>
      <c r="J45" s="543"/>
      <c r="K45" s="543"/>
      <c r="L45" s="543"/>
      <c r="M45" s="543"/>
      <c r="N45" s="543"/>
      <c r="O45" s="543"/>
      <c r="P45" s="543"/>
      <c r="Q45" s="543"/>
    </row>
    <row r="46" spans="1:17" ht="14.25" customHeight="1" x14ac:dyDescent="0.25">
      <c r="A46" s="302"/>
      <c r="B46" s="302"/>
      <c r="C46" s="302"/>
      <c r="D46" s="543"/>
      <c r="E46" s="543"/>
      <c r="F46" s="543"/>
      <c r="G46" s="543"/>
      <c r="H46" s="543"/>
      <c r="I46" s="543"/>
      <c r="J46" s="543"/>
      <c r="K46" s="543"/>
      <c r="L46" s="543"/>
      <c r="M46" s="543"/>
      <c r="N46" s="543"/>
      <c r="O46" s="543"/>
      <c r="P46" s="543"/>
      <c r="Q46" s="543"/>
    </row>
    <row r="47" spans="1:17" ht="14.25" customHeight="1" x14ac:dyDescent="0.25">
      <c r="A47" s="302"/>
      <c r="B47" s="302"/>
      <c r="C47" s="302"/>
      <c r="D47" s="543"/>
      <c r="E47" s="543"/>
      <c r="F47" s="543"/>
      <c r="G47" s="543"/>
      <c r="H47" s="543"/>
      <c r="I47" s="543"/>
      <c r="J47" s="543"/>
      <c r="K47" s="543"/>
      <c r="L47" s="543"/>
      <c r="M47" s="543"/>
      <c r="N47" s="543"/>
      <c r="O47" s="543"/>
      <c r="P47" s="543"/>
      <c r="Q47" s="543"/>
    </row>
    <row r="48" spans="1:17" ht="14.25" customHeight="1" x14ac:dyDescent="0.25">
      <c r="A48" s="302"/>
      <c r="B48" s="302"/>
      <c r="C48" s="302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</row>
    <row r="49" spans="1:17" ht="14.25" customHeight="1" x14ac:dyDescent="0.25">
      <c r="A49" s="386" t="s">
        <v>67</v>
      </c>
      <c r="B49" s="387"/>
      <c r="C49" s="387"/>
      <c r="D49" s="387"/>
      <c r="E49" s="387"/>
      <c r="F49" s="387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2"/>
    </row>
    <row r="50" spans="1:17" ht="14.25" customHeight="1" x14ac:dyDescent="0.25">
      <c r="A50" s="287"/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93"/>
    </row>
    <row r="51" spans="1:17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</row>
    <row r="52" spans="1:17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</row>
    <row r="53" spans="1:17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</row>
    <row r="54" spans="1:17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</row>
    <row r="55" spans="1:17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</row>
    <row r="56" spans="1:17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</row>
    <row r="57" spans="1:17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</row>
    <row r="58" spans="1:17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</row>
    <row r="59" spans="1:17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</row>
    <row r="60" spans="1:17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</row>
    <row r="61" spans="1:17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</row>
    <row r="62" spans="1:17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</row>
    <row r="63" spans="1:17" x14ac:dyDescent="0.2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</row>
    <row r="64" spans="1:17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</row>
    <row r="65" spans="1:17" x14ac:dyDescent="0.2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</row>
    <row r="66" spans="1:17" x14ac:dyDescent="0.2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</row>
    <row r="67" spans="1:17" x14ac:dyDescent="0.2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</row>
    <row r="68" spans="1:17" x14ac:dyDescent="0.2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</row>
    <row r="69" spans="1:17" x14ac:dyDescent="0.2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</row>
    <row r="70" spans="1:17" x14ac:dyDescent="0.25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</row>
  </sheetData>
  <mergeCells count="161">
    <mergeCell ref="O8:Q8"/>
    <mergeCell ref="O9:Q9"/>
    <mergeCell ref="O10:Q10"/>
    <mergeCell ref="O11:Q11"/>
    <mergeCell ref="O12:Q12"/>
    <mergeCell ref="O13:Q13"/>
    <mergeCell ref="O14:Q14"/>
    <mergeCell ref="O15:Q15"/>
    <mergeCell ref="G49:Q49"/>
    <mergeCell ref="D42:Q42"/>
    <mergeCell ref="D43:Q43"/>
    <mergeCell ref="D44:Q44"/>
    <mergeCell ref="D45:Q45"/>
    <mergeCell ref="D46:Q46"/>
    <mergeCell ref="D47:Q47"/>
    <mergeCell ref="D36:Q36"/>
    <mergeCell ref="D37:Q37"/>
    <mergeCell ref="D38:Q38"/>
    <mergeCell ref="D39:Q39"/>
    <mergeCell ref="D40:Q40"/>
    <mergeCell ref="D41:Q41"/>
    <mergeCell ref="I20:J20"/>
    <mergeCell ref="K17:L17"/>
    <mergeCell ref="K18:L18"/>
    <mergeCell ref="A46:C46"/>
    <mergeCell ref="A47:C47"/>
    <mergeCell ref="A48:C48"/>
    <mergeCell ref="A49:F49"/>
    <mergeCell ref="A50:Q50"/>
    <mergeCell ref="D30:Q30"/>
    <mergeCell ref="D31:Q31"/>
    <mergeCell ref="D33:Q33"/>
    <mergeCell ref="D34:Q34"/>
    <mergeCell ref="D35:Q35"/>
    <mergeCell ref="A40:C40"/>
    <mergeCell ref="A41:C41"/>
    <mergeCell ref="A42:C42"/>
    <mergeCell ref="A43:C43"/>
    <mergeCell ref="A44:C44"/>
    <mergeCell ref="A45:C45"/>
    <mergeCell ref="A35:C35"/>
    <mergeCell ref="A32:C32"/>
    <mergeCell ref="A36:C36"/>
    <mergeCell ref="A37:C37"/>
    <mergeCell ref="A38:C38"/>
    <mergeCell ref="A39:C39"/>
    <mergeCell ref="A30:C30"/>
    <mergeCell ref="D48:Q48"/>
    <mergeCell ref="A31:C31"/>
    <mergeCell ref="A33:C33"/>
    <mergeCell ref="A34:C34"/>
    <mergeCell ref="N25:O25"/>
    <mergeCell ref="N26:O26"/>
    <mergeCell ref="P25:Q25"/>
    <mergeCell ref="P26:Q26"/>
    <mergeCell ref="A27:Q27"/>
    <mergeCell ref="A28:C28"/>
    <mergeCell ref="D28:Q28"/>
    <mergeCell ref="D26:H26"/>
    <mergeCell ref="I25:J25"/>
    <mergeCell ref="I26:J26"/>
    <mergeCell ref="A25:C25"/>
    <mergeCell ref="A26:C26"/>
    <mergeCell ref="D32:Q32"/>
    <mergeCell ref="K25:L25"/>
    <mergeCell ref="K26:L26"/>
    <mergeCell ref="D25:H25"/>
    <mergeCell ref="I23:J23"/>
    <mergeCell ref="I24:J24"/>
    <mergeCell ref="K19:L19"/>
    <mergeCell ref="K20:L20"/>
    <mergeCell ref="I19:J19"/>
    <mergeCell ref="I17:J17"/>
    <mergeCell ref="I18:J18"/>
    <mergeCell ref="A29:C29"/>
    <mergeCell ref="D29:Q29"/>
    <mergeCell ref="L6:N6"/>
    <mergeCell ref="F11:K11"/>
    <mergeCell ref="A11:E11"/>
    <mergeCell ref="A12:E12"/>
    <mergeCell ref="L11:N11"/>
    <mergeCell ref="L12:N12"/>
    <mergeCell ref="L13:N13"/>
    <mergeCell ref="L14:N14"/>
    <mergeCell ref="L15:N15"/>
    <mergeCell ref="A7:E7"/>
    <mergeCell ref="F7:K7"/>
    <mergeCell ref="A10:E10"/>
    <mergeCell ref="F10:K10"/>
    <mergeCell ref="F12:K12"/>
    <mergeCell ref="F13:K13"/>
    <mergeCell ref="F14:K14"/>
    <mergeCell ref="F15:K15"/>
    <mergeCell ref="O6:Q6"/>
    <mergeCell ref="L7:N7"/>
    <mergeCell ref="L8:N8"/>
    <mergeCell ref="L9:N9"/>
    <mergeCell ref="L10:N10"/>
    <mergeCell ref="O7:Q7"/>
    <mergeCell ref="L2:N2"/>
    <mergeCell ref="O2:Q2"/>
    <mergeCell ref="O1:Q1"/>
    <mergeCell ref="L1:N1"/>
    <mergeCell ref="L3:Q3"/>
    <mergeCell ref="L4:Q4"/>
    <mergeCell ref="A5:Q5"/>
    <mergeCell ref="A6:E6"/>
    <mergeCell ref="F2:K2"/>
    <mergeCell ref="F1:K1"/>
    <mergeCell ref="F6:K6"/>
    <mergeCell ref="A3:E3"/>
    <mergeCell ref="A4:E4"/>
    <mergeCell ref="F3:K3"/>
    <mergeCell ref="F4:K4"/>
    <mergeCell ref="A9:E9"/>
    <mergeCell ref="F9:K9"/>
    <mergeCell ref="A8:E8"/>
    <mergeCell ref="A20:C20"/>
    <mergeCell ref="A21:C21"/>
    <mergeCell ref="A22:C22"/>
    <mergeCell ref="A23:C23"/>
    <mergeCell ref="A24:C24"/>
    <mergeCell ref="A1:E2"/>
    <mergeCell ref="A13:E13"/>
    <mergeCell ref="A14:E14"/>
    <mergeCell ref="A15:E15"/>
    <mergeCell ref="A19:C19"/>
    <mergeCell ref="D19:H19"/>
    <mergeCell ref="D20:H20"/>
    <mergeCell ref="D21:H21"/>
    <mergeCell ref="D22:H22"/>
    <mergeCell ref="D23:H23"/>
    <mergeCell ref="D24:H24"/>
    <mergeCell ref="F8:K8"/>
    <mergeCell ref="A16:Q16"/>
    <mergeCell ref="A17:C17"/>
    <mergeCell ref="A18:C18"/>
    <mergeCell ref="D17:H17"/>
    <mergeCell ref="D18:H18"/>
    <mergeCell ref="I21:J21"/>
    <mergeCell ref="I22:J22"/>
    <mergeCell ref="P24:Q24"/>
    <mergeCell ref="K21:L21"/>
    <mergeCell ref="K22:L22"/>
    <mergeCell ref="N17:O17"/>
    <mergeCell ref="N18:O18"/>
    <mergeCell ref="N19:O19"/>
    <mergeCell ref="N20:O20"/>
    <mergeCell ref="N21:O21"/>
    <mergeCell ref="N22:O22"/>
    <mergeCell ref="N23:O23"/>
    <mergeCell ref="N24:O24"/>
    <mergeCell ref="P17:Q17"/>
    <mergeCell ref="P18:Q18"/>
    <mergeCell ref="P19:Q19"/>
    <mergeCell ref="P20:Q20"/>
    <mergeCell ref="P21:Q21"/>
    <mergeCell ref="P22:Q22"/>
    <mergeCell ref="P23:Q23"/>
    <mergeCell ref="K23:L23"/>
    <mergeCell ref="K24:L24"/>
  </mergeCells>
  <phoneticPr fontId="0" type="noConversion"/>
  <pageMargins left="0.5" right="0.5" top="0.25" bottom="0.5" header="0.5" footer="0.5"/>
  <pageSetup orientation="portrait" r:id="rId1"/>
  <headerFooter alignWithMargins="0">
    <oddFooter>&amp;LICS 214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70"/>
  <sheetViews>
    <sheetView zoomScaleNormal="100" workbookViewId="0">
      <selection activeCell="F11" sqref="F11:K11"/>
    </sheetView>
  </sheetViews>
  <sheetFormatPr defaultColWidth="9.109375" defaultRowHeight="13.2" x14ac:dyDescent="0.25"/>
  <cols>
    <col min="1" max="17" width="5.6640625" style="134" customWidth="1"/>
    <col min="18" max="19" width="5.6640625" style="69" customWidth="1"/>
    <col min="20" max="23" width="9.109375" style="69"/>
    <col min="24" max="16384" width="9.109375" style="134"/>
  </cols>
  <sheetData>
    <row r="1" spans="1:23" ht="15.75" customHeight="1" x14ac:dyDescent="0.25">
      <c r="A1" s="537" t="s">
        <v>58</v>
      </c>
      <c r="B1" s="538"/>
      <c r="C1" s="538"/>
      <c r="D1" s="538"/>
      <c r="E1" s="539"/>
      <c r="F1" s="386" t="s">
        <v>1</v>
      </c>
      <c r="G1" s="387"/>
      <c r="H1" s="387"/>
      <c r="I1" s="387"/>
      <c r="J1" s="387"/>
      <c r="K1" s="388"/>
      <c r="L1" s="386" t="s">
        <v>60</v>
      </c>
      <c r="M1" s="387"/>
      <c r="N1" s="388"/>
      <c r="O1" s="386" t="s">
        <v>59</v>
      </c>
      <c r="P1" s="387"/>
      <c r="Q1" s="388"/>
    </row>
    <row r="2" spans="1:23" ht="21.75" customHeight="1" x14ac:dyDescent="0.25">
      <c r="A2" s="540"/>
      <c r="B2" s="541"/>
      <c r="C2" s="541"/>
      <c r="D2" s="541"/>
      <c r="E2" s="542"/>
      <c r="F2" s="553"/>
      <c r="G2" s="554"/>
      <c r="H2" s="554"/>
      <c r="I2" s="554"/>
      <c r="J2" s="554"/>
      <c r="K2" s="555"/>
      <c r="L2" s="548"/>
      <c r="M2" s="549"/>
      <c r="N2" s="550"/>
      <c r="O2" s="287">
        <v>800</v>
      </c>
      <c r="P2" s="288"/>
      <c r="Q2" s="293"/>
    </row>
    <row r="3" spans="1:23" x14ac:dyDescent="0.25">
      <c r="A3" s="386" t="s">
        <v>61</v>
      </c>
      <c r="B3" s="387"/>
      <c r="C3" s="387"/>
      <c r="D3" s="387"/>
      <c r="E3" s="388"/>
      <c r="F3" s="556" t="s">
        <v>62</v>
      </c>
      <c r="G3" s="557"/>
      <c r="H3" s="557"/>
      <c r="I3" s="557"/>
      <c r="J3" s="557"/>
      <c r="K3" s="558"/>
      <c r="L3" s="386" t="s">
        <v>63</v>
      </c>
      <c r="M3" s="387"/>
      <c r="N3" s="387"/>
      <c r="O3" s="387"/>
      <c r="P3" s="387"/>
      <c r="Q3" s="388"/>
    </row>
    <row r="4" spans="1:23" ht="21.75" customHeight="1" x14ac:dyDescent="0.25">
      <c r="A4" s="553"/>
      <c r="B4" s="554"/>
      <c r="C4" s="554"/>
      <c r="D4" s="554"/>
      <c r="E4" s="555"/>
      <c r="F4" s="553"/>
      <c r="G4" s="554"/>
      <c r="H4" s="554"/>
      <c r="I4" s="554"/>
      <c r="J4" s="554"/>
      <c r="K4" s="555"/>
      <c r="L4" s="287"/>
      <c r="M4" s="288"/>
      <c r="N4" s="288"/>
      <c r="O4" s="288"/>
      <c r="P4" s="288"/>
      <c r="Q4" s="293"/>
    </row>
    <row r="5" spans="1:23" ht="13.8" x14ac:dyDescent="0.25">
      <c r="A5" s="551" t="s">
        <v>68</v>
      </c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1"/>
      <c r="N5" s="551"/>
      <c r="O5" s="551"/>
      <c r="P5" s="551"/>
      <c r="Q5" s="551"/>
    </row>
    <row r="6" spans="1:23" s="7" customFormat="1" ht="13.8" x14ac:dyDescent="0.25">
      <c r="A6" s="552" t="s">
        <v>7</v>
      </c>
      <c r="B6" s="552"/>
      <c r="C6" s="552"/>
      <c r="D6" s="552"/>
      <c r="E6" s="552"/>
      <c r="F6" s="552" t="s">
        <v>64</v>
      </c>
      <c r="G6" s="552"/>
      <c r="H6" s="552"/>
      <c r="I6" s="552"/>
      <c r="J6" s="552"/>
      <c r="K6" s="552"/>
      <c r="L6" s="546" t="s">
        <v>377</v>
      </c>
      <c r="M6" s="514"/>
      <c r="N6" s="547"/>
      <c r="O6" s="546" t="s">
        <v>376</v>
      </c>
      <c r="P6" s="514"/>
      <c r="Q6" s="547"/>
      <c r="R6" s="73"/>
      <c r="S6" s="73"/>
      <c r="T6" s="73"/>
      <c r="U6" s="73"/>
      <c r="V6" s="73"/>
      <c r="W6" s="73"/>
    </row>
    <row r="7" spans="1:23" s="7" customFormat="1" ht="13.8" x14ac:dyDescent="0.25">
      <c r="A7" s="543"/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340"/>
      <c r="M7" s="341"/>
      <c r="N7" s="342"/>
      <c r="O7" s="340"/>
      <c r="P7" s="341"/>
      <c r="Q7" s="342"/>
      <c r="R7" s="73"/>
      <c r="S7" s="73"/>
      <c r="T7" s="73"/>
      <c r="U7" s="73"/>
      <c r="V7" s="73"/>
      <c r="W7" s="73"/>
    </row>
    <row r="8" spans="1:23" s="7" customFormat="1" ht="13.8" x14ac:dyDescent="0.25">
      <c r="A8" s="543"/>
      <c r="B8" s="543"/>
      <c r="C8" s="543"/>
      <c r="D8" s="543"/>
      <c r="E8" s="543"/>
      <c r="F8" s="543"/>
      <c r="G8" s="543"/>
      <c r="H8" s="543"/>
      <c r="I8" s="543"/>
      <c r="J8" s="543"/>
      <c r="K8" s="543"/>
      <c r="L8" s="340"/>
      <c r="M8" s="341"/>
      <c r="N8" s="342"/>
      <c r="O8" s="340"/>
      <c r="P8" s="341"/>
      <c r="Q8" s="342"/>
      <c r="R8" s="73"/>
      <c r="S8" s="73"/>
      <c r="T8" s="73"/>
      <c r="U8" s="73"/>
      <c r="V8" s="73"/>
      <c r="W8" s="73"/>
    </row>
    <row r="9" spans="1:23" s="7" customFormat="1" ht="13.8" x14ac:dyDescent="0.25">
      <c r="A9" s="543"/>
      <c r="B9" s="543"/>
      <c r="C9" s="543"/>
      <c r="D9" s="543"/>
      <c r="E9" s="543"/>
      <c r="F9" s="543"/>
      <c r="G9" s="543"/>
      <c r="H9" s="543"/>
      <c r="I9" s="543"/>
      <c r="J9" s="543"/>
      <c r="K9" s="543"/>
      <c r="L9" s="340"/>
      <c r="M9" s="341"/>
      <c r="N9" s="342"/>
      <c r="O9" s="340"/>
      <c r="P9" s="341"/>
      <c r="Q9" s="342"/>
      <c r="R9" s="73"/>
      <c r="S9" s="73"/>
      <c r="T9" s="73"/>
      <c r="U9" s="73"/>
      <c r="V9" s="73"/>
      <c r="W9" s="73"/>
    </row>
    <row r="10" spans="1:23" s="7" customFormat="1" ht="13.8" x14ac:dyDescent="0.25">
      <c r="A10" s="543"/>
      <c r="B10" s="543"/>
      <c r="C10" s="543"/>
      <c r="D10" s="543"/>
      <c r="E10" s="543"/>
      <c r="F10" s="543"/>
      <c r="G10" s="543"/>
      <c r="H10" s="543"/>
      <c r="I10" s="543"/>
      <c r="J10" s="543"/>
      <c r="K10" s="543"/>
      <c r="L10" s="340"/>
      <c r="M10" s="341"/>
      <c r="N10" s="342"/>
      <c r="O10" s="340"/>
      <c r="P10" s="341"/>
      <c r="Q10" s="342"/>
      <c r="R10" s="73"/>
      <c r="S10" s="73"/>
      <c r="T10" s="73"/>
      <c r="U10" s="73"/>
      <c r="V10" s="73"/>
      <c r="W10" s="73"/>
    </row>
    <row r="11" spans="1:23" s="7" customFormat="1" ht="13.8" x14ac:dyDescent="0.25">
      <c r="A11" s="543"/>
      <c r="B11" s="543"/>
      <c r="C11" s="543"/>
      <c r="D11" s="543"/>
      <c r="E11" s="543"/>
      <c r="F11" s="543"/>
      <c r="G11" s="543"/>
      <c r="H11" s="543"/>
      <c r="I11" s="543"/>
      <c r="J11" s="543"/>
      <c r="K11" s="543"/>
      <c r="L11" s="340"/>
      <c r="M11" s="341"/>
      <c r="N11" s="342"/>
      <c r="O11" s="340"/>
      <c r="P11" s="341"/>
      <c r="Q11" s="342"/>
      <c r="R11" s="73"/>
      <c r="S11" s="73"/>
      <c r="T11" s="73"/>
      <c r="U11" s="73"/>
      <c r="V11" s="73"/>
      <c r="W11" s="73"/>
    </row>
    <row r="12" spans="1:23" s="7" customFormat="1" ht="13.8" x14ac:dyDescent="0.25">
      <c r="A12" s="543"/>
      <c r="B12" s="543"/>
      <c r="C12" s="543"/>
      <c r="D12" s="543"/>
      <c r="E12" s="543"/>
      <c r="F12" s="543"/>
      <c r="G12" s="543"/>
      <c r="H12" s="543"/>
      <c r="I12" s="543"/>
      <c r="J12" s="543"/>
      <c r="K12" s="543"/>
      <c r="L12" s="340"/>
      <c r="M12" s="341"/>
      <c r="N12" s="342"/>
      <c r="O12" s="340"/>
      <c r="P12" s="341"/>
      <c r="Q12" s="342"/>
      <c r="R12" s="73"/>
      <c r="S12" s="73"/>
      <c r="T12" s="73"/>
      <c r="U12" s="73"/>
      <c r="V12" s="73"/>
      <c r="W12" s="73"/>
    </row>
    <row r="13" spans="1:23" s="7" customFormat="1" ht="13.8" x14ac:dyDescent="0.25">
      <c r="A13" s="543"/>
      <c r="B13" s="543"/>
      <c r="C13" s="543"/>
      <c r="D13" s="543"/>
      <c r="E13" s="543"/>
      <c r="F13" s="543"/>
      <c r="G13" s="543"/>
      <c r="H13" s="543"/>
      <c r="I13" s="543"/>
      <c r="J13" s="543"/>
      <c r="K13" s="543"/>
      <c r="L13" s="340"/>
      <c r="M13" s="341"/>
      <c r="N13" s="342"/>
      <c r="O13" s="340"/>
      <c r="P13" s="341"/>
      <c r="Q13" s="342"/>
      <c r="R13" s="73"/>
      <c r="S13" s="73"/>
      <c r="T13" s="73"/>
      <c r="U13" s="73"/>
      <c r="V13" s="73"/>
      <c r="W13" s="73"/>
    </row>
    <row r="14" spans="1:23" s="7" customFormat="1" ht="13.8" x14ac:dyDescent="0.25">
      <c r="A14" s="543"/>
      <c r="B14" s="543"/>
      <c r="C14" s="543"/>
      <c r="D14" s="543"/>
      <c r="E14" s="543"/>
      <c r="F14" s="543"/>
      <c r="G14" s="543"/>
      <c r="H14" s="543"/>
      <c r="I14" s="543"/>
      <c r="J14" s="543"/>
      <c r="K14" s="543"/>
      <c r="L14" s="340"/>
      <c r="M14" s="341"/>
      <c r="N14" s="342"/>
      <c r="O14" s="340"/>
      <c r="P14" s="341"/>
      <c r="Q14" s="342"/>
      <c r="R14" s="73"/>
      <c r="S14" s="73"/>
      <c r="T14" s="73"/>
      <c r="U14" s="73"/>
      <c r="V14" s="73"/>
      <c r="W14" s="73"/>
    </row>
    <row r="15" spans="1:23" s="7" customFormat="1" ht="13.8" x14ac:dyDescent="0.25">
      <c r="A15" s="543"/>
      <c r="B15" s="543"/>
      <c r="C15" s="543"/>
      <c r="D15" s="543"/>
      <c r="E15" s="543"/>
      <c r="F15" s="543"/>
      <c r="G15" s="543"/>
      <c r="H15" s="543"/>
      <c r="I15" s="543"/>
      <c r="J15" s="543"/>
      <c r="K15" s="543"/>
      <c r="L15" s="340"/>
      <c r="M15" s="341"/>
      <c r="N15" s="342"/>
      <c r="O15" s="340"/>
      <c r="P15" s="341"/>
      <c r="Q15" s="342"/>
      <c r="R15" s="73"/>
      <c r="S15" s="73"/>
      <c r="T15" s="73"/>
      <c r="U15" s="73"/>
      <c r="V15" s="73"/>
      <c r="W15" s="73"/>
    </row>
    <row r="16" spans="1:23" s="7" customFormat="1" ht="15.6" x14ac:dyDescent="0.3">
      <c r="A16" s="559" t="s">
        <v>232</v>
      </c>
      <c r="B16" s="560"/>
      <c r="C16" s="560"/>
      <c r="D16" s="560"/>
      <c r="E16" s="560"/>
      <c r="F16" s="367"/>
      <c r="G16" s="367"/>
      <c r="H16" s="367"/>
      <c r="I16" s="367"/>
      <c r="J16" s="367"/>
      <c r="K16" s="367"/>
      <c r="L16" s="367"/>
      <c r="M16" s="367"/>
      <c r="N16" s="367"/>
      <c r="O16" s="367"/>
      <c r="P16" s="367"/>
      <c r="Q16" s="368"/>
      <c r="R16" s="73"/>
      <c r="S16" s="73"/>
      <c r="T16" s="73"/>
      <c r="U16" s="73"/>
      <c r="V16" s="73"/>
      <c r="W16" s="73"/>
    </row>
    <row r="17" spans="1:23" s="7" customFormat="1" ht="27" customHeight="1" x14ac:dyDescent="0.3">
      <c r="A17" s="561" t="s">
        <v>233</v>
      </c>
      <c r="B17" s="508"/>
      <c r="C17" s="562"/>
      <c r="D17" s="561" t="s">
        <v>234</v>
      </c>
      <c r="E17" s="563"/>
      <c r="F17" s="563"/>
      <c r="G17" s="563"/>
      <c r="H17" s="564"/>
      <c r="I17" s="532" t="s">
        <v>236</v>
      </c>
      <c r="J17" s="565"/>
      <c r="K17" s="532" t="s">
        <v>235</v>
      </c>
      <c r="L17" s="533"/>
      <c r="M17" s="93" t="s">
        <v>237</v>
      </c>
      <c r="N17" s="532" t="s">
        <v>238</v>
      </c>
      <c r="O17" s="533"/>
      <c r="P17" s="532" t="s">
        <v>239</v>
      </c>
      <c r="Q17" s="533"/>
      <c r="R17" s="73"/>
      <c r="S17" s="73"/>
      <c r="T17" s="73"/>
      <c r="U17" s="73"/>
      <c r="V17" s="73"/>
      <c r="W17" s="73"/>
    </row>
    <row r="18" spans="1:23" s="7" customFormat="1" ht="13.8" x14ac:dyDescent="0.25">
      <c r="A18" s="534"/>
      <c r="B18" s="535"/>
      <c r="C18" s="536"/>
      <c r="D18" s="534"/>
      <c r="E18" s="544"/>
      <c r="F18" s="544"/>
      <c r="G18" s="544"/>
      <c r="H18" s="545"/>
      <c r="I18" s="340"/>
      <c r="J18" s="342"/>
      <c r="K18" s="340"/>
      <c r="L18" s="342"/>
      <c r="M18" s="132"/>
      <c r="N18" s="340"/>
      <c r="O18" s="342"/>
      <c r="P18" s="530"/>
      <c r="Q18" s="531"/>
      <c r="R18" s="73"/>
      <c r="S18" s="73"/>
      <c r="T18" s="73"/>
      <c r="U18" s="73"/>
      <c r="V18" s="73"/>
      <c r="W18" s="73"/>
    </row>
    <row r="19" spans="1:23" s="7" customFormat="1" ht="13.8" x14ac:dyDescent="0.25">
      <c r="A19" s="534"/>
      <c r="B19" s="535"/>
      <c r="C19" s="536"/>
      <c r="D19" s="534"/>
      <c r="E19" s="544"/>
      <c r="F19" s="544"/>
      <c r="G19" s="544"/>
      <c r="H19" s="545"/>
      <c r="I19" s="340"/>
      <c r="J19" s="342"/>
      <c r="K19" s="340"/>
      <c r="L19" s="342"/>
      <c r="M19" s="132"/>
      <c r="N19" s="340"/>
      <c r="O19" s="342"/>
      <c r="P19" s="530"/>
      <c r="Q19" s="531"/>
      <c r="R19" s="73"/>
      <c r="S19" s="73"/>
      <c r="T19" s="73"/>
      <c r="U19" s="73"/>
      <c r="V19" s="73"/>
      <c r="W19" s="73"/>
    </row>
    <row r="20" spans="1:23" s="7" customFormat="1" ht="13.8" x14ac:dyDescent="0.25">
      <c r="A20" s="534"/>
      <c r="B20" s="535"/>
      <c r="C20" s="536"/>
      <c r="D20" s="534"/>
      <c r="E20" s="544"/>
      <c r="F20" s="544"/>
      <c r="G20" s="544"/>
      <c r="H20" s="545"/>
      <c r="I20" s="340"/>
      <c r="J20" s="342"/>
      <c r="K20" s="340"/>
      <c r="L20" s="342"/>
      <c r="M20" s="132"/>
      <c r="N20" s="340"/>
      <c r="O20" s="342"/>
      <c r="P20" s="530"/>
      <c r="Q20" s="531"/>
      <c r="R20" s="73"/>
      <c r="S20" s="73"/>
      <c r="T20" s="73"/>
      <c r="U20" s="73"/>
      <c r="V20" s="73"/>
      <c r="W20" s="73"/>
    </row>
    <row r="21" spans="1:23" s="7" customFormat="1" ht="13.8" x14ac:dyDescent="0.25">
      <c r="A21" s="534"/>
      <c r="B21" s="535"/>
      <c r="C21" s="536"/>
      <c r="D21" s="534"/>
      <c r="E21" s="544"/>
      <c r="F21" s="544"/>
      <c r="G21" s="544"/>
      <c r="H21" s="545"/>
      <c r="I21" s="340"/>
      <c r="J21" s="342"/>
      <c r="K21" s="340"/>
      <c r="L21" s="342"/>
      <c r="M21" s="132"/>
      <c r="N21" s="340"/>
      <c r="O21" s="342"/>
      <c r="P21" s="530"/>
      <c r="Q21" s="531"/>
      <c r="R21" s="73"/>
      <c r="S21" s="73"/>
      <c r="T21" s="73"/>
      <c r="U21" s="73"/>
      <c r="V21" s="73"/>
      <c r="W21" s="73"/>
    </row>
    <row r="22" spans="1:23" s="7" customFormat="1" ht="13.8" x14ac:dyDescent="0.25">
      <c r="A22" s="534"/>
      <c r="B22" s="535"/>
      <c r="C22" s="536"/>
      <c r="D22" s="534"/>
      <c r="E22" s="544"/>
      <c r="F22" s="544"/>
      <c r="G22" s="544"/>
      <c r="H22" s="545"/>
      <c r="I22" s="340"/>
      <c r="J22" s="342"/>
      <c r="K22" s="340"/>
      <c r="L22" s="342"/>
      <c r="M22" s="132"/>
      <c r="N22" s="340"/>
      <c r="O22" s="342"/>
      <c r="P22" s="530"/>
      <c r="Q22" s="531"/>
      <c r="R22" s="73"/>
      <c r="S22" s="73"/>
      <c r="T22" s="73"/>
      <c r="U22" s="73"/>
      <c r="V22" s="73"/>
      <c r="W22" s="73"/>
    </row>
    <row r="23" spans="1:23" s="7" customFormat="1" ht="13.8" x14ac:dyDescent="0.25">
      <c r="A23" s="534"/>
      <c r="B23" s="535"/>
      <c r="C23" s="536"/>
      <c r="D23" s="534"/>
      <c r="E23" s="544"/>
      <c r="F23" s="544"/>
      <c r="G23" s="544"/>
      <c r="H23" s="545"/>
      <c r="I23" s="340"/>
      <c r="J23" s="342"/>
      <c r="K23" s="340"/>
      <c r="L23" s="342"/>
      <c r="M23" s="132"/>
      <c r="N23" s="340"/>
      <c r="O23" s="342"/>
      <c r="P23" s="530"/>
      <c r="Q23" s="531"/>
      <c r="R23" s="73"/>
      <c r="S23" s="73"/>
      <c r="T23" s="73"/>
      <c r="U23" s="73"/>
      <c r="V23" s="73"/>
      <c r="W23" s="73"/>
    </row>
    <row r="24" spans="1:23" s="7" customFormat="1" ht="14.25" customHeight="1" x14ac:dyDescent="0.25">
      <c r="A24" s="534"/>
      <c r="B24" s="535"/>
      <c r="C24" s="536"/>
      <c r="D24" s="534"/>
      <c r="E24" s="544"/>
      <c r="F24" s="544"/>
      <c r="G24" s="544"/>
      <c r="H24" s="545"/>
      <c r="I24" s="340"/>
      <c r="J24" s="342"/>
      <c r="K24" s="340"/>
      <c r="L24" s="342"/>
      <c r="M24" s="132"/>
      <c r="N24" s="340"/>
      <c r="O24" s="342"/>
      <c r="P24" s="530"/>
      <c r="Q24" s="531"/>
      <c r="R24" s="73"/>
      <c r="S24" s="73"/>
      <c r="T24" s="73"/>
      <c r="U24" s="73"/>
      <c r="V24" s="73"/>
      <c r="W24" s="73"/>
    </row>
    <row r="25" spans="1:23" s="7" customFormat="1" ht="13.8" x14ac:dyDescent="0.25">
      <c r="A25" s="534"/>
      <c r="B25" s="535"/>
      <c r="C25" s="536"/>
      <c r="D25" s="534"/>
      <c r="E25" s="544"/>
      <c r="F25" s="544"/>
      <c r="G25" s="544"/>
      <c r="H25" s="545"/>
      <c r="I25" s="340"/>
      <c r="J25" s="342"/>
      <c r="K25" s="340"/>
      <c r="L25" s="342"/>
      <c r="M25" s="132"/>
      <c r="N25" s="340"/>
      <c r="O25" s="342"/>
      <c r="P25" s="530"/>
      <c r="Q25" s="531"/>
      <c r="R25" s="73"/>
      <c r="S25" s="73"/>
      <c r="T25" s="73"/>
      <c r="U25" s="73"/>
      <c r="V25" s="73"/>
      <c r="W25" s="73"/>
    </row>
    <row r="26" spans="1:23" s="7" customFormat="1" ht="13.8" x14ac:dyDescent="0.25">
      <c r="A26" s="534"/>
      <c r="B26" s="535"/>
      <c r="C26" s="536"/>
      <c r="D26" s="534"/>
      <c r="E26" s="544"/>
      <c r="F26" s="544"/>
      <c r="G26" s="544"/>
      <c r="H26" s="545"/>
      <c r="I26" s="340"/>
      <c r="J26" s="342"/>
      <c r="K26" s="340"/>
      <c r="L26" s="342"/>
      <c r="M26" s="132"/>
      <c r="N26" s="340"/>
      <c r="O26" s="342"/>
      <c r="P26" s="530"/>
      <c r="Q26" s="531"/>
      <c r="R26" s="73"/>
      <c r="S26" s="73"/>
      <c r="T26" s="73"/>
      <c r="U26" s="73"/>
      <c r="V26" s="73"/>
      <c r="W26" s="73"/>
    </row>
    <row r="27" spans="1:23" ht="14.25" customHeight="1" x14ac:dyDescent="0.25">
      <c r="A27" s="297" t="s">
        <v>65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</row>
    <row r="28" spans="1:23" ht="14.25" customHeight="1" x14ac:dyDescent="0.25">
      <c r="A28" s="385" t="s">
        <v>47</v>
      </c>
      <c r="B28" s="385"/>
      <c r="C28" s="385"/>
      <c r="D28" s="385" t="s">
        <v>66</v>
      </c>
      <c r="E28" s="385"/>
      <c r="F28" s="385"/>
      <c r="G28" s="385"/>
      <c r="H28" s="385"/>
      <c r="I28" s="385"/>
      <c r="J28" s="385"/>
      <c r="K28" s="385"/>
      <c r="L28" s="385"/>
      <c r="M28" s="385"/>
      <c r="N28" s="385"/>
      <c r="O28" s="385"/>
      <c r="P28" s="385"/>
      <c r="Q28" s="385"/>
    </row>
    <row r="29" spans="1:23" ht="14.25" customHeight="1" x14ac:dyDescent="0.25">
      <c r="A29" s="302"/>
      <c r="B29" s="302"/>
      <c r="C29" s="302"/>
      <c r="D29" s="534"/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6"/>
    </row>
    <row r="30" spans="1:23" ht="14.25" customHeight="1" x14ac:dyDescent="0.25">
      <c r="A30" s="302"/>
      <c r="B30" s="302"/>
      <c r="C30" s="302"/>
      <c r="D30" s="534"/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6"/>
    </row>
    <row r="31" spans="1:23" ht="14.25" customHeight="1" x14ac:dyDescent="0.25">
      <c r="A31" s="302"/>
      <c r="B31" s="302"/>
      <c r="C31" s="302"/>
      <c r="D31" s="543"/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543"/>
    </row>
    <row r="32" spans="1:23" ht="14.25" customHeight="1" x14ac:dyDescent="0.25">
      <c r="A32" s="302"/>
      <c r="B32" s="302"/>
      <c r="C32" s="302"/>
      <c r="D32" s="543"/>
      <c r="E32" s="543"/>
      <c r="F32" s="543"/>
      <c r="G32" s="543"/>
      <c r="H32" s="543"/>
      <c r="I32" s="543"/>
      <c r="J32" s="543"/>
      <c r="K32" s="543"/>
      <c r="L32" s="543"/>
      <c r="M32" s="543"/>
      <c r="N32" s="543"/>
      <c r="O32" s="543"/>
      <c r="P32" s="543"/>
      <c r="Q32" s="543"/>
    </row>
    <row r="33" spans="1:17" ht="14.25" customHeight="1" x14ac:dyDescent="0.25">
      <c r="A33" s="302"/>
      <c r="B33" s="302"/>
      <c r="C33" s="302"/>
      <c r="D33" s="543"/>
      <c r="E33" s="543"/>
      <c r="F33" s="543"/>
      <c r="G33" s="543"/>
      <c r="H33" s="543"/>
      <c r="I33" s="543"/>
      <c r="J33" s="543"/>
      <c r="K33" s="543"/>
      <c r="L33" s="543"/>
      <c r="M33" s="543"/>
      <c r="N33" s="543"/>
      <c r="O33" s="543"/>
      <c r="P33" s="543"/>
      <c r="Q33" s="543"/>
    </row>
    <row r="34" spans="1:17" ht="14.25" customHeight="1" x14ac:dyDescent="0.25">
      <c r="A34" s="302"/>
      <c r="B34" s="302"/>
      <c r="C34" s="302"/>
      <c r="D34" s="543"/>
      <c r="E34" s="543"/>
      <c r="F34" s="543"/>
      <c r="G34" s="543"/>
      <c r="H34" s="543"/>
      <c r="I34" s="543"/>
      <c r="J34" s="543"/>
      <c r="K34" s="543"/>
      <c r="L34" s="543"/>
      <c r="M34" s="543"/>
      <c r="N34" s="543"/>
      <c r="O34" s="543"/>
      <c r="P34" s="543"/>
      <c r="Q34" s="543"/>
    </row>
    <row r="35" spans="1:17" ht="14.25" customHeight="1" x14ac:dyDescent="0.25">
      <c r="A35" s="302"/>
      <c r="B35" s="302"/>
      <c r="C35" s="302"/>
      <c r="D35" s="543"/>
      <c r="E35" s="543"/>
      <c r="F35" s="543"/>
      <c r="G35" s="543"/>
      <c r="H35" s="543"/>
      <c r="I35" s="543"/>
      <c r="J35" s="543"/>
      <c r="K35" s="543"/>
      <c r="L35" s="543"/>
      <c r="M35" s="543"/>
      <c r="N35" s="543"/>
      <c r="O35" s="543"/>
      <c r="P35" s="543"/>
      <c r="Q35" s="543"/>
    </row>
    <row r="36" spans="1:17" ht="14.25" customHeight="1" x14ac:dyDescent="0.25">
      <c r="A36" s="302"/>
      <c r="B36" s="302"/>
      <c r="C36" s="302"/>
      <c r="D36" s="543"/>
      <c r="E36" s="543"/>
      <c r="F36" s="543"/>
      <c r="G36" s="543"/>
      <c r="H36" s="543"/>
      <c r="I36" s="543"/>
      <c r="J36" s="543"/>
      <c r="K36" s="543"/>
      <c r="L36" s="543"/>
      <c r="M36" s="543"/>
      <c r="N36" s="543"/>
      <c r="O36" s="543"/>
      <c r="P36" s="543"/>
      <c r="Q36" s="543"/>
    </row>
    <row r="37" spans="1:17" ht="14.25" customHeight="1" x14ac:dyDescent="0.25">
      <c r="A37" s="302"/>
      <c r="B37" s="302"/>
      <c r="C37" s="302"/>
      <c r="D37" s="543"/>
      <c r="E37" s="543"/>
      <c r="F37" s="543"/>
      <c r="G37" s="543"/>
      <c r="H37" s="543"/>
      <c r="I37" s="543"/>
      <c r="J37" s="543"/>
      <c r="K37" s="543"/>
      <c r="L37" s="543"/>
      <c r="M37" s="543"/>
      <c r="N37" s="543"/>
      <c r="O37" s="543"/>
      <c r="P37" s="543"/>
      <c r="Q37" s="543"/>
    </row>
    <row r="38" spans="1:17" ht="14.25" customHeight="1" x14ac:dyDescent="0.25">
      <c r="A38" s="302"/>
      <c r="B38" s="302"/>
      <c r="C38" s="302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</row>
    <row r="39" spans="1:17" ht="14.25" customHeight="1" x14ac:dyDescent="0.25">
      <c r="A39" s="302"/>
      <c r="B39" s="302"/>
      <c r="C39" s="302"/>
      <c r="D39" s="543"/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43"/>
      <c r="P39" s="543"/>
      <c r="Q39" s="543"/>
    </row>
    <row r="40" spans="1:17" ht="14.25" customHeight="1" x14ac:dyDescent="0.25">
      <c r="A40" s="302"/>
      <c r="B40" s="302"/>
      <c r="C40" s="302"/>
      <c r="D40" s="543"/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43"/>
      <c r="P40" s="543"/>
      <c r="Q40" s="543"/>
    </row>
    <row r="41" spans="1:17" ht="14.25" customHeight="1" x14ac:dyDescent="0.25">
      <c r="A41" s="302"/>
      <c r="B41" s="302"/>
      <c r="C41" s="302"/>
      <c r="D41" s="543"/>
      <c r="E41" s="543"/>
      <c r="F41" s="543"/>
      <c r="G41" s="543"/>
      <c r="H41" s="543"/>
      <c r="I41" s="543"/>
      <c r="J41" s="543"/>
      <c r="K41" s="543"/>
      <c r="L41" s="543"/>
      <c r="M41" s="543"/>
      <c r="N41" s="543"/>
      <c r="O41" s="543"/>
      <c r="P41" s="543"/>
      <c r="Q41" s="543"/>
    </row>
    <row r="42" spans="1:17" ht="14.25" customHeight="1" x14ac:dyDescent="0.25">
      <c r="A42" s="302"/>
      <c r="B42" s="302"/>
      <c r="C42" s="302"/>
      <c r="D42" s="543"/>
      <c r="E42" s="543"/>
      <c r="F42" s="543"/>
      <c r="G42" s="543"/>
      <c r="H42" s="543"/>
      <c r="I42" s="543"/>
      <c r="J42" s="543"/>
      <c r="K42" s="543"/>
      <c r="L42" s="543"/>
      <c r="M42" s="543"/>
      <c r="N42" s="543"/>
      <c r="O42" s="543"/>
      <c r="P42" s="543"/>
      <c r="Q42" s="543"/>
    </row>
    <row r="43" spans="1:17" ht="14.25" customHeight="1" x14ac:dyDescent="0.25">
      <c r="A43" s="302"/>
      <c r="B43" s="302"/>
      <c r="C43" s="302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</row>
    <row r="44" spans="1:17" ht="14.25" customHeight="1" x14ac:dyDescent="0.25">
      <c r="A44" s="302"/>
      <c r="B44" s="302"/>
      <c r="C44" s="302"/>
      <c r="D44" s="543"/>
      <c r="E44" s="543"/>
      <c r="F44" s="543"/>
      <c r="G44" s="543"/>
      <c r="H44" s="543"/>
      <c r="I44" s="543"/>
      <c r="J44" s="543"/>
      <c r="K44" s="543"/>
      <c r="L44" s="543"/>
      <c r="M44" s="543"/>
      <c r="N44" s="543"/>
      <c r="O44" s="543"/>
      <c r="P44" s="543"/>
      <c r="Q44" s="543"/>
    </row>
    <row r="45" spans="1:17" ht="14.25" customHeight="1" x14ac:dyDescent="0.25">
      <c r="A45" s="302"/>
      <c r="B45" s="302"/>
      <c r="C45" s="302"/>
      <c r="D45" s="543"/>
      <c r="E45" s="543"/>
      <c r="F45" s="543"/>
      <c r="G45" s="543"/>
      <c r="H45" s="543"/>
      <c r="I45" s="543"/>
      <c r="J45" s="543"/>
      <c r="K45" s="543"/>
      <c r="L45" s="543"/>
      <c r="M45" s="543"/>
      <c r="N45" s="543"/>
      <c r="O45" s="543"/>
      <c r="P45" s="543"/>
      <c r="Q45" s="543"/>
    </row>
    <row r="46" spans="1:17" ht="14.25" customHeight="1" x14ac:dyDescent="0.25">
      <c r="A46" s="302"/>
      <c r="B46" s="302"/>
      <c r="C46" s="302"/>
      <c r="D46" s="543"/>
      <c r="E46" s="543"/>
      <c r="F46" s="543"/>
      <c r="G46" s="543"/>
      <c r="H46" s="543"/>
      <c r="I46" s="543"/>
      <c r="J46" s="543"/>
      <c r="K46" s="543"/>
      <c r="L46" s="543"/>
      <c r="M46" s="543"/>
      <c r="N46" s="543"/>
      <c r="O46" s="543"/>
      <c r="P46" s="543"/>
      <c r="Q46" s="543"/>
    </row>
    <row r="47" spans="1:17" ht="14.25" customHeight="1" x14ac:dyDescent="0.25">
      <c r="A47" s="302"/>
      <c r="B47" s="302"/>
      <c r="C47" s="302"/>
      <c r="D47" s="543"/>
      <c r="E47" s="543"/>
      <c r="F47" s="543"/>
      <c r="G47" s="543"/>
      <c r="H47" s="543"/>
      <c r="I47" s="543"/>
      <c r="J47" s="543"/>
      <c r="K47" s="543"/>
      <c r="L47" s="543"/>
      <c r="M47" s="543"/>
      <c r="N47" s="543"/>
      <c r="O47" s="543"/>
      <c r="P47" s="543"/>
      <c r="Q47" s="543"/>
    </row>
    <row r="48" spans="1:17" ht="14.25" customHeight="1" x14ac:dyDescent="0.25">
      <c r="A48" s="302"/>
      <c r="B48" s="302"/>
      <c r="C48" s="302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</row>
    <row r="49" spans="1:17" ht="14.25" customHeight="1" x14ac:dyDescent="0.25">
      <c r="A49" s="386" t="s">
        <v>67</v>
      </c>
      <c r="B49" s="387"/>
      <c r="C49" s="387"/>
      <c r="D49" s="387"/>
      <c r="E49" s="387"/>
      <c r="F49" s="387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2"/>
    </row>
    <row r="50" spans="1:17" ht="14.25" customHeight="1" x14ac:dyDescent="0.25">
      <c r="A50" s="287"/>
      <c r="B50" s="288"/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93"/>
    </row>
    <row r="51" spans="1:17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</row>
    <row r="52" spans="1:17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</row>
    <row r="53" spans="1:17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</row>
    <row r="54" spans="1:17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</row>
    <row r="55" spans="1:17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</row>
    <row r="56" spans="1:17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</row>
    <row r="57" spans="1:17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</row>
    <row r="58" spans="1:17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</row>
    <row r="59" spans="1:17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</row>
    <row r="60" spans="1:17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</row>
    <row r="61" spans="1:17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</row>
    <row r="62" spans="1:17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</row>
    <row r="63" spans="1:17" x14ac:dyDescent="0.2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</row>
    <row r="64" spans="1:17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</row>
    <row r="65" spans="1:17" x14ac:dyDescent="0.25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</row>
    <row r="66" spans="1:17" x14ac:dyDescent="0.25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</row>
    <row r="67" spans="1:17" x14ac:dyDescent="0.2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</row>
    <row r="68" spans="1:17" x14ac:dyDescent="0.2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</row>
    <row r="69" spans="1:17" x14ac:dyDescent="0.25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</row>
    <row r="70" spans="1:17" x14ac:dyDescent="0.25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</row>
  </sheetData>
  <mergeCells count="161">
    <mergeCell ref="A1:E2"/>
    <mergeCell ref="F1:K1"/>
    <mergeCell ref="L1:N1"/>
    <mergeCell ref="O1:Q1"/>
    <mergeCell ref="F2:K2"/>
    <mergeCell ref="L2:N2"/>
    <mergeCell ref="O2:Q2"/>
    <mergeCell ref="O8:Q8"/>
    <mergeCell ref="L9:N9"/>
    <mergeCell ref="O9:Q9"/>
    <mergeCell ref="A3:E3"/>
    <mergeCell ref="F3:K3"/>
    <mergeCell ref="L3:Q3"/>
    <mergeCell ref="A4:E4"/>
    <mergeCell ref="F4:K4"/>
    <mergeCell ref="L4:Q4"/>
    <mergeCell ref="A5:Q5"/>
    <mergeCell ref="A6:E6"/>
    <mergeCell ref="F6:K6"/>
    <mergeCell ref="A7:E7"/>
    <mergeCell ref="F7:K7"/>
    <mergeCell ref="L6:N6"/>
    <mergeCell ref="O6:Q6"/>
    <mergeCell ref="L7:N7"/>
    <mergeCell ref="O7:Q7"/>
    <mergeCell ref="A13:E13"/>
    <mergeCell ref="F13:K13"/>
    <mergeCell ref="A10:E10"/>
    <mergeCell ref="F10:K10"/>
    <mergeCell ref="A11:E11"/>
    <mergeCell ref="F11:K11"/>
    <mergeCell ref="L10:N10"/>
    <mergeCell ref="A8:E8"/>
    <mergeCell ref="F8:K8"/>
    <mergeCell ref="A9:E9"/>
    <mergeCell ref="F9:K9"/>
    <mergeCell ref="L8:N8"/>
    <mergeCell ref="O10:Q10"/>
    <mergeCell ref="L11:N11"/>
    <mergeCell ref="O11:Q11"/>
    <mergeCell ref="L12:N12"/>
    <mergeCell ref="O12:Q12"/>
    <mergeCell ref="L13:N13"/>
    <mergeCell ref="O13:Q13"/>
    <mergeCell ref="A16:Q16"/>
    <mergeCell ref="A17:C17"/>
    <mergeCell ref="D17:H17"/>
    <mergeCell ref="I17:J17"/>
    <mergeCell ref="K17:L17"/>
    <mergeCell ref="N17:O17"/>
    <mergeCell ref="P17:Q17"/>
    <mergeCell ref="A14:E14"/>
    <mergeCell ref="F14:K14"/>
    <mergeCell ref="A15:E15"/>
    <mergeCell ref="F15:K15"/>
    <mergeCell ref="L14:N14"/>
    <mergeCell ref="O14:Q14"/>
    <mergeCell ref="L15:N15"/>
    <mergeCell ref="O15:Q15"/>
    <mergeCell ref="A12:E12"/>
    <mergeCell ref="F12:K12"/>
    <mergeCell ref="A19:C19"/>
    <mergeCell ref="D19:H19"/>
    <mergeCell ref="I19:J19"/>
    <mergeCell ref="K19:L19"/>
    <mergeCell ref="N19:O19"/>
    <mergeCell ref="P19:Q19"/>
    <mergeCell ref="A18:C18"/>
    <mergeCell ref="D18:H18"/>
    <mergeCell ref="I18:J18"/>
    <mergeCell ref="K18:L18"/>
    <mergeCell ref="N18:O18"/>
    <mergeCell ref="P18:Q18"/>
    <mergeCell ref="A21:C21"/>
    <mergeCell ref="D21:H21"/>
    <mergeCell ref="I21:J21"/>
    <mergeCell ref="K21:L21"/>
    <mergeCell ref="N21:O21"/>
    <mergeCell ref="P21:Q21"/>
    <mergeCell ref="A20:C20"/>
    <mergeCell ref="D20:H20"/>
    <mergeCell ref="I20:J20"/>
    <mergeCell ref="K20:L20"/>
    <mergeCell ref="N20:O20"/>
    <mergeCell ref="P20:Q20"/>
    <mergeCell ref="A23:C23"/>
    <mergeCell ref="D23:H23"/>
    <mergeCell ref="I23:J23"/>
    <mergeCell ref="K23:L23"/>
    <mergeCell ref="N23:O23"/>
    <mergeCell ref="P23:Q23"/>
    <mergeCell ref="A22:C22"/>
    <mergeCell ref="D22:H22"/>
    <mergeCell ref="I22:J22"/>
    <mergeCell ref="K22:L22"/>
    <mergeCell ref="N22:O22"/>
    <mergeCell ref="P22:Q22"/>
    <mergeCell ref="A25:C25"/>
    <mergeCell ref="D25:H25"/>
    <mergeCell ref="I25:J25"/>
    <mergeCell ref="K25:L25"/>
    <mergeCell ref="N25:O25"/>
    <mergeCell ref="P25:Q25"/>
    <mergeCell ref="A24:C24"/>
    <mergeCell ref="D24:H24"/>
    <mergeCell ref="I24:J24"/>
    <mergeCell ref="K24:L24"/>
    <mergeCell ref="N24:O24"/>
    <mergeCell ref="P24:Q24"/>
    <mergeCell ref="A27:Q27"/>
    <mergeCell ref="A28:C28"/>
    <mergeCell ref="D28:Q28"/>
    <mergeCell ref="A29:C29"/>
    <mergeCell ref="D29:Q29"/>
    <mergeCell ref="A30:C30"/>
    <mergeCell ref="D30:Q30"/>
    <mergeCell ref="A26:C26"/>
    <mergeCell ref="D26:H26"/>
    <mergeCell ref="I26:J26"/>
    <mergeCell ref="K26:L26"/>
    <mergeCell ref="N26:O26"/>
    <mergeCell ref="P26:Q26"/>
    <mergeCell ref="A34:C34"/>
    <mergeCell ref="D34:Q34"/>
    <mergeCell ref="A35:C35"/>
    <mergeCell ref="D35:Q35"/>
    <mergeCell ref="A36:C36"/>
    <mergeCell ref="D36:Q36"/>
    <mergeCell ref="A31:C31"/>
    <mergeCell ref="D31:Q31"/>
    <mergeCell ref="A32:C32"/>
    <mergeCell ref="D32:Q32"/>
    <mergeCell ref="A33:C33"/>
    <mergeCell ref="D33:Q33"/>
    <mergeCell ref="A40:C40"/>
    <mergeCell ref="D40:Q40"/>
    <mergeCell ref="A41:C41"/>
    <mergeCell ref="D41:Q41"/>
    <mergeCell ref="A39:C39"/>
    <mergeCell ref="D39:Q39"/>
    <mergeCell ref="A37:C37"/>
    <mergeCell ref="D37:Q37"/>
    <mergeCell ref="A38:C38"/>
    <mergeCell ref="D38:Q38"/>
    <mergeCell ref="A47:C47"/>
    <mergeCell ref="D47:Q47"/>
    <mergeCell ref="A48:C48"/>
    <mergeCell ref="D48:Q48"/>
    <mergeCell ref="A49:F49"/>
    <mergeCell ref="G49:Q49"/>
    <mergeCell ref="A50:Q50"/>
    <mergeCell ref="A42:C42"/>
    <mergeCell ref="D42:Q42"/>
    <mergeCell ref="A43:C43"/>
    <mergeCell ref="D43:Q43"/>
    <mergeCell ref="A44:C44"/>
    <mergeCell ref="D44:Q44"/>
    <mergeCell ref="A45:C45"/>
    <mergeCell ref="D45:Q45"/>
    <mergeCell ref="A46:C46"/>
    <mergeCell ref="D46:Q46"/>
  </mergeCells>
  <pageMargins left="0.7" right="0.7" top="0.75" bottom="0.75" header="0.3" footer="0.3"/>
  <pageSetup scale="95"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9"/>
  <dimension ref="A1:W60"/>
  <sheetViews>
    <sheetView topLeftCell="A10" workbookViewId="0">
      <selection activeCell="L4" sqref="L4:Q4"/>
    </sheetView>
  </sheetViews>
  <sheetFormatPr defaultRowHeight="13.2" x14ac:dyDescent="0.25"/>
  <cols>
    <col min="1" max="4" width="5.6640625" customWidth="1"/>
    <col min="5" max="5" width="5.5546875" customWidth="1"/>
    <col min="6" max="17" width="5.6640625" customWidth="1"/>
    <col min="18" max="19" width="5.6640625" style="69" customWidth="1"/>
    <col min="20" max="23" width="9.109375" style="69"/>
  </cols>
  <sheetData>
    <row r="1" spans="1:23" ht="15.75" customHeight="1" thickTop="1" x14ac:dyDescent="0.25">
      <c r="A1" s="566" t="s">
        <v>219</v>
      </c>
      <c r="B1" s="567"/>
      <c r="C1" s="567"/>
      <c r="D1" s="567"/>
      <c r="E1" s="568"/>
      <c r="F1" s="481" t="s">
        <v>1</v>
      </c>
      <c r="G1" s="493"/>
      <c r="H1" s="493"/>
      <c r="I1" s="493"/>
      <c r="J1" s="493"/>
      <c r="K1" s="494"/>
      <c r="L1" s="481" t="s">
        <v>60</v>
      </c>
      <c r="M1" s="493"/>
      <c r="N1" s="494"/>
      <c r="O1" s="481" t="s">
        <v>59</v>
      </c>
      <c r="P1" s="493"/>
      <c r="Q1" s="574"/>
    </row>
    <row r="2" spans="1:23" ht="21.75" customHeight="1" x14ac:dyDescent="0.3">
      <c r="A2" s="569"/>
      <c r="B2" s="401"/>
      <c r="C2" s="401"/>
      <c r="D2" s="401"/>
      <c r="E2" s="402"/>
      <c r="F2" s="391"/>
      <c r="G2" s="392"/>
      <c r="H2" s="392"/>
      <c r="I2" s="392"/>
      <c r="J2" s="392"/>
      <c r="K2" s="393"/>
      <c r="L2" s="391"/>
      <c r="M2" s="392"/>
      <c r="N2" s="393"/>
      <c r="O2" s="391"/>
      <c r="P2" s="392"/>
      <c r="Q2" s="573"/>
    </row>
    <row r="3" spans="1:23" x14ac:dyDescent="0.25">
      <c r="A3" s="519" t="s">
        <v>215</v>
      </c>
      <c r="B3" s="387"/>
      <c r="C3" s="387"/>
      <c r="D3" s="387"/>
      <c r="E3" s="388"/>
      <c r="F3" s="556" t="s">
        <v>216</v>
      </c>
      <c r="G3" s="557"/>
      <c r="H3" s="557"/>
      <c r="I3" s="557"/>
      <c r="J3" s="557"/>
      <c r="K3" s="558"/>
      <c r="L3" s="386" t="s">
        <v>63</v>
      </c>
      <c r="M3" s="387"/>
      <c r="N3" s="387"/>
      <c r="O3" s="387"/>
      <c r="P3" s="387"/>
      <c r="Q3" s="575"/>
    </row>
    <row r="4" spans="1:23" ht="21.75" customHeight="1" thickBot="1" x14ac:dyDescent="0.35">
      <c r="A4" s="576"/>
      <c r="B4" s="571"/>
      <c r="C4" s="571"/>
      <c r="D4" s="571"/>
      <c r="E4" s="577"/>
      <c r="F4" s="570"/>
      <c r="G4" s="571"/>
      <c r="H4" s="571"/>
      <c r="I4" s="571"/>
      <c r="J4" s="571"/>
      <c r="K4" s="577"/>
      <c r="L4" s="570"/>
      <c r="M4" s="571"/>
      <c r="N4" s="571"/>
      <c r="O4" s="571"/>
      <c r="P4" s="571"/>
      <c r="Q4" s="572"/>
    </row>
    <row r="5" spans="1:23" ht="14.4" thickTop="1" x14ac:dyDescent="0.25">
      <c r="A5" s="578" t="s">
        <v>217</v>
      </c>
      <c r="B5" s="579"/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580" t="s">
        <v>218</v>
      </c>
      <c r="N5" s="581"/>
      <c r="O5" s="581"/>
      <c r="P5" s="581"/>
      <c r="Q5" s="582"/>
    </row>
    <row r="6" spans="1:23" s="7" customFormat="1" ht="14.4" thickBot="1" x14ac:dyDescent="0.3">
      <c r="A6" s="595" t="s">
        <v>47</v>
      </c>
      <c r="B6" s="587"/>
      <c r="C6" s="587"/>
      <c r="D6" s="586" t="s">
        <v>66</v>
      </c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8"/>
      <c r="R6" s="73"/>
      <c r="S6" s="73"/>
      <c r="T6" s="73"/>
      <c r="U6" s="73"/>
      <c r="V6" s="73"/>
      <c r="W6" s="73"/>
    </row>
    <row r="7" spans="1:23" s="7" customFormat="1" ht="18" customHeight="1" thickTop="1" x14ac:dyDescent="0.25">
      <c r="A7" s="596"/>
      <c r="B7" s="597"/>
      <c r="C7" s="597"/>
      <c r="D7" s="589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1"/>
      <c r="R7" s="73"/>
      <c r="S7" s="73"/>
      <c r="T7" s="73"/>
      <c r="U7" s="73"/>
      <c r="V7" s="73"/>
      <c r="W7" s="73"/>
    </row>
    <row r="8" spans="1:23" s="7" customFormat="1" ht="18" customHeight="1" x14ac:dyDescent="0.25">
      <c r="A8" s="585"/>
      <c r="B8" s="291"/>
      <c r="C8" s="291"/>
      <c r="D8" s="369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509"/>
      <c r="R8" s="73"/>
      <c r="S8" s="73"/>
      <c r="T8" s="73"/>
      <c r="U8" s="73"/>
      <c r="V8" s="73"/>
      <c r="W8" s="73"/>
    </row>
    <row r="9" spans="1:23" s="7" customFormat="1" ht="18" customHeight="1" x14ac:dyDescent="0.25">
      <c r="A9" s="585"/>
      <c r="B9" s="291"/>
      <c r="C9" s="291"/>
      <c r="D9" s="369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509"/>
      <c r="R9" s="73"/>
      <c r="S9" s="73"/>
      <c r="T9" s="73"/>
      <c r="U9" s="73"/>
      <c r="V9" s="73"/>
      <c r="W9" s="73"/>
    </row>
    <row r="10" spans="1:23" s="7" customFormat="1" ht="18" customHeight="1" x14ac:dyDescent="0.25">
      <c r="A10" s="585"/>
      <c r="B10" s="291"/>
      <c r="C10" s="291"/>
      <c r="D10" s="369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509"/>
      <c r="R10" s="73"/>
      <c r="S10" s="73"/>
      <c r="T10" s="73"/>
      <c r="U10" s="73"/>
      <c r="V10" s="73"/>
      <c r="W10" s="73"/>
    </row>
    <row r="11" spans="1:23" s="7" customFormat="1" ht="18" customHeight="1" x14ac:dyDescent="0.25">
      <c r="A11" s="585"/>
      <c r="B11" s="291"/>
      <c r="C11" s="291"/>
      <c r="D11" s="369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509"/>
      <c r="R11" s="73"/>
      <c r="S11" s="73"/>
      <c r="T11" s="73"/>
      <c r="U11" s="73"/>
      <c r="V11" s="73"/>
      <c r="W11" s="73"/>
    </row>
    <row r="12" spans="1:23" s="7" customFormat="1" ht="18" customHeight="1" x14ac:dyDescent="0.25">
      <c r="A12" s="585"/>
      <c r="B12" s="291"/>
      <c r="C12" s="291"/>
      <c r="D12" s="369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509"/>
      <c r="R12" s="73"/>
      <c r="S12" s="73"/>
      <c r="T12" s="73"/>
      <c r="U12" s="73"/>
      <c r="V12" s="73"/>
      <c r="W12" s="73"/>
    </row>
    <row r="13" spans="1:23" s="7" customFormat="1" ht="18" customHeight="1" x14ac:dyDescent="0.25">
      <c r="A13" s="585"/>
      <c r="B13" s="291"/>
      <c r="C13" s="291"/>
      <c r="D13" s="369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509"/>
      <c r="R13" s="73"/>
      <c r="S13" s="73"/>
      <c r="T13" s="73"/>
      <c r="U13" s="73"/>
      <c r="V13" s="73"/>
      <c r="W13" s="73"/>
    </row>
    <row r="14" spans="1:23" s="7" customFormat="1" ht="18" customHeight="1" x14ac:dyDescent="0.25">
      <c r="A14" s="585"/>
      <c r="B14" s="291"/>
      <c r="C14" s="291"/>
      <c r="D14" s="369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509"/>
      <c r="R14" s="73"/>
      <c r="S14" s="73"/>
      <c r="T14" s="73"/>
      <c r="U14" s="73"/>
      <c r="V14" s="73"/>
      <c r="W14" s="73"/>
    </row>
    <row r="15" spans="1:23" s="7" customFormat="1" ht="18" customHeight="1" x14ac:dyDescent="0.25">
      <c r="A15" s="585"/>
      <c r="B15" s="291"/>
      <c r="C15" s="291"/>
      <c r="D15" s="369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509"/>
      <c r="R15" s="73"/>
      <c r="S15" s="73"/>
      <c r="T15" s="73"/>
      <c r="U15" s="73"/>
      <c r="V15" s="73"/>
      <c r="W15" s="73"/>
    </row>
    <row r="16" spans="1:23" s="7" customFormat="1" ht="18" customHeight="1" x14ac:dyDescent="0.25">
      <c r="A16" s="585"/>
      <c r="B16" s="291"/>
      <c r="C16" s="291"/>
      <c r="D16" s="369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509"/>
      <c r="R16" s="73"/>
      <c r="S16" s="73"/>
      <c r="T16" s="73"/>
      <c r="U16" s="73"/>
      <c r="V16" s="73"/>
      <c r="W16" s="73"/>
    </row>
    <row r="17" spans="1:23" s="7" customFormat="1" ht="18" customHeight="1" x14ac:dyDescent="0.25">
      <c r="A17" s="585"/>
      <c r="B17" s="291"/>
      <c r="C17" s="291"/>
      <c r="D17" s="369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509"/>
      <c r="R17" s="73"/>
      <c r="S17" s="73"/>
      <c r="T17" s="73"/>
      <c r="U17" s="73"/>
      <c r="V17" s="73"/>
      <c r="W17" s="73"/>
    </row>
    <row r="18" spans="1:23" s="7" customFormat="1" ht="18" customHeight="1" x14ac:dyDescent="0.25">
      <c r="A18" s="585"/>
      <c r="B18" s="291"/>
      <c r="C18" s="291"/>
      <c r="D18" s="369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509"/>
      <c r="R18" s="73"/>
      <c r="S18" s="73"/>
      <c r="T18" s="73"/>
      <c r="U18" s="73"/>
      <c r="V18" s="73"/>
      <c r="W18" s="73"/>
    </row>
    <row r="19" spans="1:23" s="7" customFormat="1" ht="18" customHeight="1" x14ac:dyDescent="0.25">
      <c r="A19" s="585"/>
      <c r="B19" s="291"/>
      <c r="C19" s="291"/>
      <c r="D19" s="369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509"/>
      <c r="R19" s="73"/>
      <c r="S19" s="73"/>
      <c r="T19" s="73"/>
      <c r="U19" s="73"/>
      <c r="V19" s="73"/>
      <c r="W19" s="73"/>
    </row>
    <row r="20" spans="1:23" s="7" customFormat="1" ht="18" customHeight="1" x14ac:dyDescent="0.25">
      <c r="A20" s="585"/>
      <c r="B20" s="291"/>
      <c r="C20" s="291"/>
      <c r="D20" s="369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509"/>
      <c r="R20" s="73"/>
      <c r="S20" s="73"/>
      <c r="T20" s="73"/>
      <c r="U20" s="73"/>
      <c r="V20" s="73"/>
      <c r="W20" s="73"/>
    </row>
    <row r="21" spans="1:23" s="7" customFormat="1" ht="18" customHeight="1" x14ac:dyDescent="0.25">
      <c r="A21" s="585"/>
      <c r="B21" s="291"/>
      <c r="C21" s="291"/>
      <c r="D21" s="369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509"/>
      <c r="R21" s="73"/>
      <c r="S21" s="73"/>
      <c r="T21" s="73"/>
      <c r="U21" s="73"/>
      <c r="V21" s="73"/>
      <c r="W21" s="73"/>
    </row>
    <row r="22" spans="1:23" s="7" customFormat="1" ht="18" customHeight="1" x14ac:dyDescent="0.25">
      <c r="A22" s="585"/>
      <c r="B22" s="291"/>
      <c r="C22" s="291"/>
      <c r="D22" s="369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509"/>
      <c r="R22" s="73"/>
      <c r="S22" s="73"/>
      <c r="T22" s="73"/>
      <c r="U22" s="73"/>
      <c r="V22" s="73"/>
      <c r="W22" s="73"/>
    </row>
    <row r="23" spans="1:23" s="7" customFormat="1" ht="18" customHeight="1" x14ac:dyDescent="0.25">
      <c r="A23" s="585"/>
      <c r="B23" s="291"/>
      <c r="C23" s="291"/>
      <c r="D23" s="369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509"/>
      <c r="R23" s="73"/>
      <c r="S23" s="73"/>
      <c r="T23" s="73"/>
      <c r="U23" s="73"/>
      <c r="V23" s="73"/>
      <c r="W23" s="73"/>
    </row>
    <row r="24" spans="1:23" s="7" customFormat="1" ht="18" customHeight="1" x14ac:dyDescent="0.25">
      <c r="A24" s="585"/>
      <c r="B24" s="291"/>
      <c r="C24" s="291"/>
      <c r="D24" s="369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509"/>
      <c r="R24" s="73"/>
      <c r="S24" s="73"/>
      <c r="T24" s="73"/>
      <c r="U24" s="73"/>
      <c r="V24" s="73"/>
      <c r="W24" s="73"/>
    </row>
    <row r="25" spans="1:23" s="7" customFormat="1" ht="18" customHeight="1" x14ac:dyDescent="0.25">
      <c r="A25" s="585"/>
      <c r="B25" s="291"/>
      <c r="C25" s="291"/>
      <c r="D25" s="369"/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509"/>
      <c r="R25" s="73"/>
      <c r="S25" s="73"/>
      <c r="T25" s="73"/>
      <c r="U25" s="73"/>
      <c r="V25" s="73"/>
      <c r="W25" s="73"/>
    </row>
    <row r="26" spans="1:23" ht="18" customHeight="1" x14ac:dyDescent="0.25">
      <c r="A26" s="585"/>
      <c r="B26" s="291"/>
      <c r="C26" s="291"/>
      <c r="D26" s="369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598"/>
    </row>
    <row r="27" spans="1:23" ht="18" customHeight="1" x14ac:dyDescent="0.25">
      <c r="A27" s="585"/>
      <c r="B27" s="291"/>
      <c r="C27" s="291"/>
      <c r="D27" s="369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509"/>
    </row>
    <row r="28" spans="1:23" ht="18" customHeight="1" x14ac:dyDescent="0.25">
      <c r="A28" s="585"/>
      <c r="B28" s="291"/>
      <c r="C28" s="291"/>
      <c r="D28" s="369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509"/>
    </row>
    <row r="29" spans="1:23" ht="18" customHeight="1" x14ac:dyDescent="0.25">
      <c r="A29" s="585"/>
      <c r="B29" s="291"/>
      <c r="C29" s="291"/>
      <c r="D29" s="369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509"/>
    </row>
    <row r="30" spans="1:23" ht="18" customHeight="1" x14ac:dyDescent="0.25">
      <c r="A30" s="583"/>
      <c r="B30" s="385"/>
      <c r="C30" s="385"/>
      <c r="D30" s="385"/>
      <c r="E30" s="385"/>
      <c r="F30" s="385"/>
      <c r="G30" s="385"/>
      <c r="H30" s="385"/>
      <c r="I30" s="385"/>
      <c r="J30" s="385"/>
      <c r="K30" s="385"/>
      <c r="L30" s="385"/>
      <c r="M30" s="385"/>
      <c r="N30" s="385"/>
      <c r="O30" s="385"/>
      <c r="P30" s="385"/>
      <c r="Q30" s="584"/>
    </row>
    <row r="31" spans="1:23" ht="18" customHeight="1" x14ac:dyDescent="0.3">
      <c r="A31" s="592"/>
      <c r="B31" s="593"/>
      <c r="C31" s="593"/>
      <c r="D31" s="593"/>
      <c r="E31" s="593"/>
      <c r="F31" s="593"/>
      <c r="G31" s="593"/>
      <c r="H31" s="593"/>
      <c r="I31" s="593"/>
      <c r="J31" s="593"/>
      <c r="K31" s="593"/>
      <c r="L31" s="593"/>
      <c r="M31" s="593"/>
      <c r="N31" s="593"/>
      <c r="O31" s="593"/>
      <c r="P31" s="593"/>
      <c r="Q31" s="594"/>
    </row>
    <row r="32" spans="1:23" ht="18" customHeight="1" x14ac:dyDescent="0.3">
      <c r="A32" s="592"/>
      <c r="B32" s="593"/>
      <c r="C32" s="593"/>
      <c r="D32" s="593"/>
      <c r="E32" s="593"/>
      <c r="F32" s="593"/>
      <c r="G32" s="593"/>
      <c r="H32" s="593"/>
      <c r="I32" s="593"/>
      <c r="J32" s="593"/>
      <c r="K32" s="593"/>
      <c r="L32" s="593"/>
      <c r="M32" s="593"/>
      <c r="N32" s="593"/>
      <c r="O32" s="593"/>
      <c r="P32" s="593"/>
      <c r="Q32" s="594"/>
    </row>
    <row r="33" spans="1:17" ht="18" customHeight="1" x14ac:dyDescent="0.3">
      <c r="A33" s="592"/>
      <c r="B33" s="593"/>
      <c r="C33" s="593"/>
      <c r="D33" s="593"/>
      <c r="E33" s="593"/>
      <c r="F33" s="593"/>
      <c r="G33" s="593"/>
      <c r="H33" s="593"/>
      <c r="I33" s="593"/>
      <c r="J33" s="593"/>
      <c r="K33" s="593"/>
      <c r="L33" s="593"/>
      <c r="M33" s="593"/>
      <c r="N33" s="593"/>
      <c r="O33" s="593"/>
      <c r="P33" s="593"/>
      <c r="Q33" s="594"/>
    </row>
    <row r="34" spans="1:17" ht="18" customHeight="1" x14ac:dyDescent="0.3">
      <c r="A34" s="592"/>
      <c r="B34" s="593"/>
      <c r="C34" s="593"/>
      <c r="D34" s="593"/>
      <c r="E34" s="593"/>
      <c r="F34" s="593"/>
      <c r="G34" s="593"/>
      <c r="H34" s="593"/>
      <c r="I34" s="593"/>
      <c r="J34" s="593"/>
      <c r="K34" s="593"/>
      <c r="L34" s="593"/>
      <c r="M34" s="593"/>
      <c r="N34" s="593"/>
      <c r="O34" s="593"/>
      <c r="P34" s="593"/>
      <c r="Q34" s="594"/>
    </row>
    <row r="35" spans="1:17" ht="18" customHeight="1" x14ac:dyDescent="0.3">
      <c r="A35" s="592"/>
      <c r="B35" s="593"/>
      <c r="C35" s="593"/>
      <c r="D35" s="593"/>
      <c r="E35" s="593"/>
      <c r="F35" s="593"/>
      <c r="G35" s="593"/>
      <c r="H35" s="593"/>
      <c r="I35" s="593"/>
      <c r="J35" s="593"/>
      <c r="K35" s="593"/>
      <c r="L35" s="593"/>
      <c r="M35" s="593"/>
      <c r="N35" s="593"/>
      <c r="O35" s="593"/>
      <c r="P35" s="593"/>
      <c r="Q35" s="594"/>
    </row>
    <row r="36" spans="1:17" ht="18" customHeight="1" x14ac:dyDescent="0.3">
      <c r="A36" s="592"/>
      <c r="B36" s="593"/>
      <c r="C36" s="593"/>
      <c r="D36" s="593"/>
      <c r="E36" s="593"/>
      <c r="F36" s="593"/>
      <c r="G36" s="593"/>
      <c r="H36" s="593"/>
      <c r="I36" s="593"/>
      <c r="J36" s="593"/>
      <c r="K36" s="593"/>
      <c r="L36" s="593"/>
      <c r="M36" s="593"/>
      <c r="N36" s="593"/>
      <c r="O36" s="593"/>
      <c r="P36" s="593"/>
      <c r="Q36" s="594"/>
    </row>
    <row r="37" spans="1:17" ht="18" customHeight="1" x14ac:dyDescent="0.3">
      <c r="A37" s="592"/>
      <c r="B37" s="593"/>
      <c r="C37" s="593"/>
      <c r="D37" s="593"/>
      <c r="E37" s="593"/>
      <c r="F37" s="593"/>
      <c r="G37" s="593"/>
      <c r="H37" s="593"/>
      <c r="I37" s="593"/>
      <c r="J37" s="593"/>
      <c r="K37" s="593"/>
      <c r="L37" s="593"/>
      <c r="M37" s="593"/>
      <c r="N37" s="593"/>
      <c r="O37" s="593"/>
      <c r="P37" s="593"/>
      <c r="Q37" s="594"/>
    </row>
    <row r="38" spans="1:17" ht="18" customHeight="1" x14ac:dyDescent="0.3">
      <c r="A38" s="592"/>
      <c r="B38" s="593"/>
      <c r="C38" s="593"/>
      <c r="D38" s="593"/>
      <c r="E38" s="593"/>
      <c r="F38" s="593"/>
      <c r="G38" s="593"/>
      <c r="H38" s="593"/>
      <c r="I38" s="593"/>
      <c r="J38" s="593"/>
      <c r="K38" s="593"/>
      <c r="L38" s="593"/>
      <c r="M38" s="593"/>
      <c r="N38" s="593"/>
      <c r="O38" s="593"/>
      <c r="P38" s="593"/>
      <c r="Q38" s="594"/>
    </row>
    <row r="39" spans="1:17" x14ac:dyDescent="0.25">
      <c r="A39" s="519" t="s">
        <v>67</v>
      </c>
      <c r="B39" s="387"/>
      <c r="C39" s="387"/>
      <c r="D39" s="387"/>
      <c r="E39" s="387"/>
      <c r="F39" s="387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518"/>
    </row>
    <row r="40" spans="1:17" ht="24" customHeight="1" thickBot="1" x14ac:dyDescent="0.35">
      <c r="A40" s="576"/>
      <c r="B40" s="571"/>
      <c r="C40" s="571"/>
      <c r="D40" s="571"/>
      <c r="E40" s="571"/>
      <c r="F40" s="571"/>
      <c r="G40" s="571"/>
      <c r="H40" s="571"/>
      <c r="I40" s="571"/>
      <c r="J40" s="571"/>
      <c r="K40" s="571"/>
      <c r="L40" s="571"/>
      <c r="M40" s="571"/>
      <c r="N40" s="571"/>
      <c r="O40" s="571"/>
      <c r="P40" s="571"/>
      <c r="Q40" s="572"/>
    </row>
    <row r="41" spans="1:17" ht="13.8" thickTop="1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</row>
    <row r="42" spans="1:17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</row>
    <row r="43" spans="1:17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</row>
    <row r="44" spans="1:17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</row>
    <row r="45" spans="1:17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</row>
    <row r="46" spans="1:17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</row>
    <row r="47" spans="1:17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</row>
    <row r="48" spans="1:17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</row>
    <row r="49" spans="1:17" x14ac:dyDescent="0.25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</row>
    <row r="50" spans="1:17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</row>
    <row r="51" spans="1:17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</row>
    <row r="52" spans="1:17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</row>
    <row r="53" spans="1:17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</row>
    <row r="54" spans="1:17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</row>
    <row r="55" spans="1:17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</row>
    <row r="56" spans="1:17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</row>
    <row r="57" spans="1:17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</row>
    <row r="58" spans="1:17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</row>
    <row r="59" spans="1:17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</row>
    <row r="60" spans="1:17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</row>
  </sheetData>
  <mergeCells count="84">
    <mergeCell ref="D27:Q27"/>
    <mergeCell ref="A11:C11"/>
    <mergeCell ref="A12:C12"/>
    <mergeCell ref="A13:C13"/>
    <mergeCell ref="A14:C14"/>
    <mergeCell ref="A15:C15"/>
    <mergeCell ref="D14:Q14"/>
    <mergeCell ref="D36:Q36"/>
    <mergeCell ref="D37:Q37"/>
    <mergeCell ref="D15:Q15"/>
    <mergeCell ref="D16:Q16"/>
    <mergeCell ref="A6:C6"/>
    <mergeCell ref="A7:C7"/>
    <mergeCell ref="A8:C8"/>
    <mergeCell ref="A9:C9"/>
    <mergeCell ref="A10:C10"/>
    <mergeCell ref="D26:Q26"/>
    <mergeCell ref="A18:C18"/>
    <mergeCell ref="A19:C19"/>
    <mergeCell ref="A20:C20"/>
    <mergeCell ref="A25:C25"/>
    <mergeCell ref="A26:C26"/>
    <mergeCell ref="D24:Q24"/>
    <mergeCell ref="A40:Q40"/>
    <mergeCell ref="D31:Q31"/>
    <mergeCell ref="D32:Q32"/>
    <mergeCell ref="D33:Q33"/>
    <mergeCell ref="D34:Q34"/>
    <mergeCell ref="D35:Q35"/>
    <mergeCell ref="A32:C32"/>
    <mergeCell ref="A33:C33"/>
    <mergeCell ref="A34:C34"/>
    <mergeCell ref="A35:C35"/>
    <mergeCell ref="A36:C36"/>
    <mergeCell ref="D38:Q38"/>
    <mergeCell ref="G39:Q39"/>
    <mergeCell ref="A37:C37"/>
    <mergeCell ref="A38:C38"/>
    <mergeCell ref="A39:F39"/>
    <mergeCell ref="A31:C31"/>
    <mergeCell ref="D17:Q17"/>
    <mergeCell ref="D18:Q18"/>
    <mergeCell ref="D19:Q19"/>
    <mergeCell ref="D20:Q20"/>
    <mergeCell ref="D28:Q28"/>
    <mergeCell ref="D29:Q29"/>
    <mergeCell ref="A23:C23"/>
    <mergeCell ref="A24:C24"/>
    <mergeCell ref="D22:Q22"/>
    <mergeCell ref="D23:Q23"/>
    <mergeCell ref="D21:Q21"/>
    <mergeCell ref="A21:C21"/>
    <mergeCell ref="A22:C22"/>
    <mergeCell ref="A17:C17"/>
    <mergeCell ref="D25:Q25"/>
    <mergeCell ref="A5:L5"/>
    <mergeCell ref="M5:Q5"/>
    <mergeCell ref="A30:C30"/>
    <mergeCell ref="D30:Q30"/>
    <mergeCell ref="D13:Q13"/>
    <mergeCell ref="A16:C16"/>
    <mergeCell ref="A27:C27"/>
    <mergeCell ref="A28:C28"/>
    <mergeCell ref="A29:C29"/>
    <mergeCell ref="D6:Q6"/>
    <mergeCell ref="D7:Q7"/>
    <mergeCell ref="D8:Q8"/>
    <mergeCell ref="D9:Q9"/>
    <mergeCell ref="D10:Q10"/>
    <mergeCell ref="D11:Q11"/>
    <mergeCell ref="D12:Q12"/>
    <mergeCell ref="A1:E2"/>
    <mergeCell ref="F2:K2"/>
    <mergeCell ref="F1:K1"/>
    <mergeCell ref="L2:N2"/>
    <mergeCell ref="L4:Q4"/>
    <mergeCell ref="O2:Q2"/>
    <mergeCell ref="O1:Q1"/>
    <mergeCell ref="L1:N1"/>
    <mergeCell ref="L3:Q3"/>
    <mergeCell ref="A3:E3"/>
    <mergeCell ref="A4:E4"/>
    <mergeCell ref="F3:K3"/>
    <mergeCell ref="F4:K4"/>
  </mergeCells>
  <phoneticPr fontId="0" type="noConversion"/>
  <pageMargins left="0.5" right="0.5" top="0.25" bottom="0.5" header="0.5" footer="0.5"/>
  <pageSetup orientation="portrait" r:id="rId1"/>
  <headerFooter alignWithMargins="0">
    <oddFooter>&amp;LICS 214 A&amp;CIndividual Log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Y41"/>
  <sheetViews>
    <sheetView view="pageBreakPreview" zoomScale="60" workbookViewId="0">
      <selection activeCell="A33" sqref="A33"/>
    </sheetView>
  </sheetViews>
  <sheetFormatPr defaultRowHeight="13.2" x14ac:dyDescent="0.25"/>
  <cols>
    <col min="1" max="1" width="21.88671875" customWidth="1"/>
    <col min="2" max="2" width="18.6640625" customWidth="1"/>
    <col min="3" max="3" width="13.44140625" customWidth="1"/>
    <col min="4" max="4" width="14.6640625" customWidth="1"/>
    <col min="5" max="5" width="13.44140625" customWidth="1"/>
    <col min="6" max="6" width="23.6640625" customWidth="1"/>
    <col min="7" max="7" width="19" customWidth="1"/>
    <col min="8" max="25" width="9.109375" style="69"/>
  </cols>
  <sheetData>
    <row r="1" spans="1:10" ht="30.75" customHeight="1" x14ac:dyDescent="0.25">
      <c r="A1" s="607" t="s">
        <v>129</v>
      </c>
      <c r="B1" s="608"/>
      <c r="C1" s="611" t="s">
        <v>69</v>
      </c>
      <c r="D1" s="612"/>
      <c r="E1" s="613"/>
      <c r="F1" s="33" t="s">
        <v>130</v>
      </c>
      <c r="G1" s="33" t="s">
        <v>131</v>
      </c>
      <c r="H1" s="70"/>
      <c r="I1" s="70"/>
      <c r="J1" s="70"/>
    </row>
    <row r="2" spans="1:10" ht="28.5" customHeight="1" thickBot="1" x14ac:dyDescent="0.3">
      <c r="A2" s="609"/>
      <c r="B2" s="610"/>
      <c r="C2" s="614"/>
      <c r="D2" s="615"/>
      <c r="E2" s="616"/>
      <c r="F2" s="54"/>
      <c r="G2" s="53"/>
      <c r="H2" s="70"/>
      <c r="I2" s="70"/>
      <c r="J2" s="70"/>
    </row>
    <row r="3" spans="1:10" ht="16.2" thickBot="1" x14ac:dyDescent="0.3">
      <c r="A3" s="617" t="s">
        <v>132</v>
      </c>
      <c r="B3" s="618"/>
      <c r="C3" s="619"/>
      <c r="D3" s="619"/>
      <c r="E3" s="619"/>
      <c r="F3" s="619"/>
      <c r="G3" s="620"/>
      <c r="H3" s="70"/>
      <c r="I3" s="70"/>
      <c r="J3" s="70"/>
    </row>
    <row r="4" spans="1:10" ht="28.5" customHeight="1" x14ac:dyDescent="0.25">
      <c r="A4" s="34" t="s">
        <v>105</v>
      </c>
      <c r="B4" s="27" t="s">
        <v>133</v>
      </c>
      <c r="C4" s="34" t="s">
        <v>134</v>
      </c>
      <c r="D4" s="27" t="s">
        <v>135</v>
      </c>
      <c r="E4" s="34" t="s">
        <v>136</v>
      </c>
      <c r="F4" s="27" t="s">
        <v>76</v>
      </c>
      <c r="G4" s="34" t="s">
        <v>137</v>
      </c>
      <c r="H4" s="70"/>
      <c r="I4" s="70"/>
      <c r="J4" s="70"/>
    </row>
    <row r="5" spans="1:10" ht="17.100000000000001" customHeight="1" x14ac:dyDescent="0.25">
      <c r="A5" s="55"/>
      <c r="B5" s="56"/>
      <c r="C5" s="55"/>
      <c r="D5" s="56"/>
      <c r="E5" s="55"/>
      <c r="F5" s="56"/>
      <c r="G5" s="55"/>
      <c r="H5" s="70"/>
      <c r="I5" s="70"/>
      <c r="J5" s="70"/>
    </row>
    <row r="6" spans="1:10" ht="17.100000000000001" customHeight="1" x14ac:dyDescent="0.25">
      <c r="A6" s="55"/>
      <c r="B6" s="56"/>
      <c r="C6" s="55"/>
      <c r="D6" s="56"/>
      <c r="E6" s="55"/>
      <c r="F6" s="56"/>
      <c r="G6" s="55"/>
      <c r="H6" s="70"/>
      <c r="I6" s="70"/>
      <c r="J6" s="70"/>
    </row>
    <row r="7" spans="1:10" ht="17.100000000000001" customHeight="1" x14ac:dyDescent="0.25">
      <c r="A7" s="55"/>
      <c r="B7" s="56"/>
      <c r="C7" s="55"/>
      <c r="D7" s="56"/>
      <c r="E7" s="55"/>
      <c r="F7" s="56"/>
      <c r="G7" s="55"/>
      <c r="H7" s="70"/>
      <c r="I7" s="70"/>
      <c r="J7" s="70"/>
    </row>
    <row r="8" spans="1:10" ht="17.100000000000001" customHeight="1" x14ac:dyDescent="0.25">
      <c r="A8" s="55"/>
      <c r="B8" s="56"/>
      <c r="C8" s="55"/>
      <c r="D8" s="56"/>
      <c r="E8" s="55"/>
      <c r="F8" s="56"/>
      <c r="G8" s="55"/>
      <c r="H8" s="70"/>
      <c r="I8" s="70"/>
      <c r="J8" s="70"/>
    </row>
    <row r="9" spans="1:10" ht="17.100000000000001" customHeight="1" x14ac:dyDescent="0.25">
      <c r="A9" s="55"/>
      <c r="B9" s="56"/>
      <c r="C9" s="55"/>
      <c r="D9" s="56"/>
      <c r="E9" s="55"/>
      <c r="F9" s="56"/>
      <c r="G9" s="55"/>
      <c r="H9" s="70"/>
      <c r="I9" s="70"/>
      <c r="J9" s="70"/>
    </row>
    <row r="10" spans="1:10" ht="17.100000000000001" customHeight="1" x14ac:dyDescent="0.25">
      <c r="A10" s="55"/>
      <c r="B10" s="56"/>
      <c r="C10" s="55"/>
      <c r="D10" s="56"/>
      <c r="E10" s="55"/>
      <c r="F10" s="56"/>
      <c r="G10" s="55"/>
      <c r="H10" s="70"/>
      <c r="I10" s="70"/>
      <c r="J10" s="70"/>
    </row>
    <row r="11" spans="1:10" ht="17.100000000000001" customHeight="1" x14ac:dyDescent="0.25">
      <c r="A11" s="55"/>
      <c r="B11" s="56"/>
      <c r="C11" s="55"/>
      <c r="D11" s="56"/>
      <c r="E11" s="55"/>
      <c r="F11" s="56"/>
      <c r="G11" s="55"/>
      <c r="H11" s="70"/>
      <c r="I11" s="70"/>
      <c r="J11" s="70"/>
    </row>
    <row r="12" spans="1:10" ht="17.100000000000001" customHeight="1" x14ac:dyDescent="0.25">
      <c r="A12" s="55"/>
      <c r="B12" s="56"/>
      <c r="C12" s="55"/>
      <c r="D12" s="56"/>
      <c r="E12" s="55"/>
      <c r="F12" s="56"/>
      <c r="G12" s="55"/>
      <c r="H12" s="70"/>
      <c r="I12" s="70"/>
      <c r="J12" s="70"/>
    </row>
    <row r="13" spans="1:10" ht="17.100000000000001" customHeight="1" x14ac:dyDescent="0.25">
      <c r="A13" s="55"/>
      <c r="B13" s="56"/>
      <c r="C13" s="55"/>
      <c r="D13" s="56"/>
      <c r="E13" s="55"/>
      <c r="F13" s="56"/>
      <c r="G13" s="55"/>
      <c r="H13" s="70"/>
      <c r="I13" s="70"/>
      <c r="J13" s="70"/>
    </row>
    <row r="14" spans="1:10" ht="17.100000000000001" customHeight="1" x14ac:dyDescent="0.25">
      <c r="A14" s="55"/>
      <c r="B14" s="56"/>
      <c r="C14" s="55"/>
      <c r="D14" s="56"/>
      <c r="E14" s="55"/>
      <c r="F14" s="56"/>
      <c r="G14" s="55"/>
      <c r="H14" s="70"/>
      <c r="I14" s="70"/>
      <c r="J14" s="70"/>
    </row>
    <row r="15" spans="1:10" ht="17.100000000000001" customHeight="1" x14ac:dyDescent="0.25">
      <c r="A15" s="55"/>
      <c r="B15" s="56"/>
      <c r="C15" s="55"/>
      <c r="D15" s="56"/>
      <c r="E15" s="55"/>
      <c r="F15" s="56"/>
      <c r="G15" s="55"/>
      <c r="H15" s="70"/>
      <c r="I15" s="70"/>
      <c r="J15" s="70"/>
    </row>
    <row r="16" spans="1:10" ht="17.100000000000001" customHeight="1" x14ac:dyDescent="0.25">
      <c r="A16" s="55"/>
      <c r="B16" s="56"/>
      <c r="C16" s="55"/>
      <c r="D16" s="56"/>
      <c r="E16" s="55"/>
      <c r="F16" s="56"/>
      <c r="G16" s="55"/>
      <c r="H16" s="70"/>
      <c r="I16" s="70"/>
      <c r="J16" s="70"/>
    </row>
    <row r="17" spans="1:10" ht="17.100000000000001" customHeight="1" x14ac:dyDescent="0.25">
      <c r="A17" s="55"/>
      <c r="B17" s="56"/>
      <c r="C17" s="55"/>
      <c r="D17" s="56"/>
      <c r="E17" s="55"/>
      <c r="F17" s="56"/>
      <c r="G17" s="55"/>
      <c r="H17" s="70"/>
      <c r="I17" s="70"/>
      <c r="J17" s="70"/>
    </row>
    <row r="18" spans="1:10" ht="17.100000000000001" customHeight="1" x14ac:dyDescent="0.25">
      <c r="A18" s="55"/>
      <c r="B18" s="56"/>
      <c r="C18" s="55"/>
      <c r="D18" s="56"/>
      <c r="E18" s="55"/>
      <c r="F18" s="56"/>
      <c r="G18" s="55"/>
      <c r="H18" s="70"/>
      <c r="I18" s="70"/>
      <c r="J18" s="70"/>
    </row>
    <row r="19" spans="1:10" ht="17.100000000000001" customHeight="1" x14ac:dyDescent="0.25">
      <c r="A19" s="55"/>
      <c r="B19" s="56"/>
      <c r="C19" s="55"/>
      <c r="D19" s="56"/>
      <c r="E19" s="55"/>
      <c r="F19" s="56"/>
      <c r="G19" s="55"/>
      <c r="H19" s="70"/>
      <c r="I19" s="70"/>
      <c r="J19" s="70"/>
    </row>
    <row r="20" spans="1:10" ht="17.100000000000001" customHeight="1" x14ac:dyDescent="0.25">
      <c r="A20" s="55"/>
      <c r="B20" s="56"/>
      <c r="C20" s="55"/>
      <c r="D20" s="56"/>
      <c r="E20" s="55"/>
      <c r="F20" s="56"/>
      <c r="G20" s="55"/>
      <c r="H20" s="70"/>
      <c r="I20" s="70"/>
      <c r="J20" s="70"/>
    </row>
    <row r="21" spans="1:10" ht="17.100000000000001" customHeight="1" x14ac:dyDescent="0.25">
      <c r="A21" s="55"/>
      <c r="B21" s="56"/>
      <c r="C21" s="55"/>
      <c r="D21" s="56"/>
      <c r="E21" s="55"/>
      <c r="F21" s="56"/>
      <c r="G21" s="55"/>
      <c r="H21" s="70"/>
      <c r="I21" s="70"/>
      <c r="J21" s="70"/>
    </row>
    <row r="22" spans="1:10" ht="17.100000000000001" customHeight="1" x14ac:dyDescent="0.25">
      <c r="A22" s="55"/>
      <c r="B22" s="56"/>
      <c r="C22" s="55"/>
      <c r="D22" s="56"/>
      <c r="E22" s="55"/>
      <c r="F22" s="56"/>
      <c r="G22" s="55"/>
      <c r="H22" s="70"/>
      <c r="I22" s="70"/>
      <c r="J22" s="70"/>
    </row>
    <row r="23" spans="1:10" ht="17.100000000000001" customHeight="1" x14ac:dyDescent="0.25">
      <c r="A23" s="55"/>
      <c r="B23" s="56"/>
      <c r="C23" s="55"/>
      <c r="D23" s="56"/>
      <c r="E23" s="55"/>
      <c r="F23" s="56"/>
      <c r="G23" s="55"/>
      <c r="H23" s="70"/>
      <c r="I23" s="70"/>
      <c r="J23" s="70"/>
    </row>
    <row r="24" spans="1:10" ht="17.100000000000001" customHeight="1" x14ac:dyDescent="0.25">
      <c r="A24" s="55"/>
      <c r="B24" s="56"/>
      <c r="C24" s="55"/>
      <c r="D24" s="56"/>
      <c r="E24" s="55"/>
      <c r="F24" s="56"/>
      <c r="G24" s="55"/>
      <c r="H24" s="70"/>
      <c r="I24" s="70"/>
      <c r="J24" s="70"/>
    </row>
    <row r="25" spans="1:10" ht="17.100000000000001" customHeight="1" x14ac:dyDescent="0.25">
      <c r="A25" s="55"/>
      <c r="B25" s="56"/>
      <c r="C25" s="55"/>
      <c r="D25" s="56"/>
      <c r="E25" s="55"/>
      <c r="F25" s="56"/>
      <c r="G25" s="55"/>
      <c r="H25" s="70"/>
      <c r="I25" s="70"/>
      <c r="J25" s="70"/>
    </row>
    <row r="26" spans="1:10" ht="17.100000000000001" customHeight="1" x14ac:dyDescent="0.25">
      <c r="A26" s="55"/>
      <c r="B26" s="56"/>
      <c r="C26" s="55"/>
      <c r="D26" s="56"/>
      <c r="E26" s="55"/>
      <c r="F26" s="56"/>
      <c r="G26" s="55"/>
      <c r="H26" s="70"/>
      <c r="I26" s="70"/>
      <c r="J26" s="70"/>
    </row>
    <row r="27" spans="1:10" ht="17.100000000000001" customHeight="1" thickBot="1" x14ac:dyDescent="0.3">
      <c r="A27" s="57"/>
      <c r="B27" s="58"/>
      <c r="C27" s="57"/>
      <c r="D27" s="58"/>
      <c r="E27" s="57"/>
      <c r="F27" s="58"/>
      <c r="G27" s="57"/>
      <c r="H27" s="70"/>
      <c r="I27" s="70"/>
      <c r="J27" s="70"/>
    </row>
    <row r="28" spans="1:10" ht="15" customHeight="1" x14ac:dyDescent="0.25">
      <c r="A28" s="599" t="s">
        <v>138</v>
      </c>
      <c r="B28" s="35" t="s">
        <v>139</v>
      </c>
      <c r="C28" s="601" t="s">
        <v>140</v>
      </c>
      <c r="D28" s="602"/>
      <c r="E28" s="602"/>
      <c r="F28" s="602"/>
      <c r="G28" s="603"/>
      <c r="H28" s="70"/>
      <c r="I28" s="70"/>
      <c r="J28" s="70"/>
    </row>
    <row r="29" spans="1:10" ht="21.75" customHeight="1" thickBot="1" x14ac:dyDescent="0.3">
      <c r="A29" s="600"/>
      <c r="B29" s="59"/>
      <c r="C29" s="604"/>
      <c r="D29" s="605"/>
      <c r="E29" s="605"/>
      <c r="F29" s="605"/>
      <c r="G29" s="606"/>
      <c r="H29" s="70"/>
      <c r="I29" s="70"/>
      <c r="J29" s="70"/>
    </row>
    <row r="30" spans="1:10" x14ac:dyDescent="0.25">
      <c r="A30" s="69"/>
      <c r="B30" s="69"/>
      <c r="C30" s="69"/>
      <c r="D30" s="69"/>
      <c r="E30" s="69"/>
      <c r="F30" s="69"/>
      <c r="G30" s="69"/>
    </row>
    <row r="31" spans="1:10" x14ac:dyDescent="0.25">
      <c r="A31" s="69"/>
      <c r="B31" s="69"/>
      <c r="C31" s="69"/>
      <c r="D31" s="69"/>
      <c r="E31" s="69"/>
      <c r="F31" s="69"/>
      <c r="G31" s="69"/>
    </row>
    <row r="32" spans="1:10" x14ac:dyDescent="0.25">
      <c r="A32" s="69"/>
      <c r="B32" s="69"/>
      <c r="C32" s="69"/>
      <c r="D32" s="69"/>
      <c r="E32" s="69"/>
      <c r="F32" s="69"/>
      <c r="G32" s="69"/>
    </row>
    <row r="33" s="69" customFormat="1" x14ac:dyDescent="0.25"/>
    <row r="34" s="69" customFormat="1" x14ac:dyDescent="0.25"/>
    <row r="35" s="69" customFormat="1" x14ac:dyDescent="0.25"/>
    <row r="36" s="69" customFormat="1" x14ac:dyDescent="0.25"/>
    <row r="37" s="69" customFormat="1" x14ac:dyDescent="0.25"/>
    <row r="38" s="69" customFormat="1" x14ac:dyDescent="0.25"/>
    <row r="39" s="69" customFormat="1" x14ac:dyDescent="0.25"/>
    <row r="40" s="69" customFormat="1" x14ac:dyDescent="0.25"/>
    <row r="41" s="69" customFormat="1" x14ac:dyDescent="0.25"/>
  </sheetData>
  <mergeCells count="7">
    <mergeCell ref="A28:A29"/>
    <mergeCell ref="C28:G28"/>
    <mergeCell ref="C29:G29"/>
    <mergeCell ref="A1:B2"/>
    <mergeCell ref="C1:E1"/>
    <mergeCell ref="C2:E2"/>
    <mergeCell ref="A3:G3"/>
  </mergeCells>
  <phoneticPr fontId="0" type="noConversion"/>
  <printOptions horizontalCentered="1" verticalCentered="1"/>
  <pageMargins left="0.5" right="0.5" top="0.5" bottom="0.5" header="0.5" footer="0.5"/>
  <pageSetup orientation="landscape" r:id="rId1"/>
  <headerFooter alignWithMargins="0">
    <oddFooter>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/>
  <dimension ref="A1:AT42"/>
  <sheetViews>
    <sheetView view="pageBreakPreview" zoomScale="60" workbookViewId="0">
      <selection activeCell="J20" sqref="J20:N20"/>
    </sheetView>
  </sheetViews>
  <sheetFormatPr defaultRowHeight="13.2" x14ac:dyDescent="0.25"/>
  <cols>
    <col min="1" max="1" width="8.33203125" customWidth="1"/>
    <col min="2" max="2" width="6.44140625" customWidth="1"/>
    <col min="3" max="3" width="7.5546875" customWidth="1"/>
    <col min="4" max="4" width="7.109375" customWidth="1"/>
    <col min="7" max="7" width="7.88671875" customWidth="1"/>
    <col min="8" max="8" width="7.44140625" customWidth="1"/>
    <col min="10" max="10" width="10.109375" customWidth="1"/>
    <col min="11" max="11" width="13.44140625" customWidth="1"/>
    <col min="12" max="12" width="12.44140625" customWidth="1"/>
    <col min="13" max="13" width="10.88671875" customWidth="1"/>
    <col min="14" max="14" width="14.44140625" customWidth="1"/>
    <col min="15" max="46" width="9.109375" style="69"/>
  </cols>
  <sheetData>
    <row r="1" spans="1:46" ht="20.100000000000001" customHeight="1" x14ac:dyDescent="0.3">
      <c r="A1" s="397" t="s">
        <v>93</v>
      </c>
      <c r="B1" s="398"/>
      <c r="C1" s="398"/>
      <c r="D1" s="398"/>
      <c r="E1" s="399"/>
      <c r="F1" s="386" t="s">
        <v>1</v>
      </c>
      <c r="G1" s="387"/>
      <c r="H1" s="387"/>
      <c r="I1" s="388"/>
      <c r="J1" s="623" t="s">
        <v>91</v>
      </c>
      <c r="K1" s="624"/>
      <c r="L1" s="404"/>
      <c r="M1" s="404"/>
      <c r="N1" s="405"/>
    </row>
    <row r="2" spans="1:46" ht="20.100000000000001" customHeight="1" x14ac:dyDescent="0.3">
      <c r="A2" s="400"/>
      <c r="B2" s="401"/>
      <c r="C2" s="401"/>
      <c r="D2" s="401"/>
      <c r="E2" s="402"/>
      <c r="F2" s="391"/>
      <c r="G2" s="392"/>
      <c r="H2" s="392"/>
      <c r="I2" s="393"/>
      <c r="J2" s="621" t="s">
        <v>92</v>
      </c>
      <c r="K2" s="622"/>
      <c r="L2" s="392"/>
      <c r="M2" s="392"/>
      <c r="N2" s="393"/>
    </row>
    <row r="3" spans="1:46" s="14" customFormat="1" ht="20.100000000000001" customHeight="1" x14ac:dyDescent="0.2">
      <c r="A3" s="625" t="s">
        <v>94</v>
      </c>
      <c r="B3" s="626"/>
      <c r="C3" s="626"/>
      <c r="D3" s="626"/>
      <c r="E3" s="628" t="s">
        <v>7</v>
      </c>
      <c r="F3" s="628"/>
      <c r="G3" s="628" t="s">
        <v>97</v>
      </c>
      <c r="H3" s="628"/>
      <c r="I3" s="628" t="s">
        <v>98</v>
      </c>
      <c r="J3" s="628"/>
      <c r="K3" s="625" t="s">
        <v>99</v>
      </c>
      <c r="L3" s="626"/>
      <c r="M3" s="626"/>
      <c r="N3" s="627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</row>
    <row r="4" spans="1:46" ht="21.9" customHeight="1" x14ac:dyDescent="0.3">
      <c r="A4" s="623" t="s">
        <v>95</v>
      </c>
      <c r="B4" s="624"/>
      <c r="C4" s="624"/>
      <c r="D4" s="624"/>
      <c r="E4" s="593"/>
      <c r="F4" s="593"/>
      <c r="G4" s="593"/>
      <c r="H4" s="593"/>
      <c r="I4" s="593"/>
      <c r="J4" s="593"/>
      <c r="K4" s="629"/>
      <c r="L4" s="239"/>
      <c r="M4" s="239"/>
      <c r="N4" s="630"/>
    </row>
    <row r="5" spans="1:46" ht="21.9" customHeight="1" x14ac:dyDescent="0.3">
      <c r="A5" s="636" t="s">
        <v>10</v>
      </c>
      <c r="B5" s="637"/>
      <c r="C5" s="637"/>
      <c r="D5" s="637"/>
      <c r="E5" s="593"/>
      <c r="F5" s="593"/>
      <c r="G5" s="593"/>
      <c r="H5" s="593"/>
      <c r="I5" s="593"/>
      <c r="J5" s="593"/>
      <c r="K5" s="631"/>
      <c r="L5" s="632"/>
      <c r="M5" s="632"/>
      <c r="N5" s="250"/>
    </row>
    <row r="6" spans="1:46" ht="21.9" customHeight="1" x14ac:dyDescent="0.3">
      <c r="A6" s="636" t="s">
        <v>96</v>
      </c>
      <c r="B6" s="637"/>
      <c r="C6" s="637"/>
      <c r="D6" s="637"/>
      <c r="E6" s="593"/>
      <c r="F6" s="593"/>
      <c r="G6" s="593"/>
      <c r="H6" s="593"/>
      <c r="I6" s="593"/>
      <c r="J6" s="593"/>
      <c r="K6" s="631"/>
      <c r="L6" s="632"/>
      <c r="M6" s="632"/>
      <c r="N6" s="250"/>
    </row>
    <row r="7" spans="1:46" ht="21.9" customHeight="1" x14ac:dyDescent="0.3">
      <c r="A7" s="621" t="s">
        <v>11</v>
      </c>
      <c r="B7" s="622"/>
      <c r="C7" s="622"/>
      <c r="D7" s="622"/>
      <c r="E7" s="593"/>
      <c r="F7" s="593"/>
      <c r="G7" s="593"/>
      <c r="H7" s="593"/>
      <c r="I7" s="593"/>
      <c r="J7" s="593"/>
      <c r="K7" s="631"/>
      <c r="L7" s="632"/>
      <c r="M7" s="632"/>
      <c r="N7" s="250"/>
    </row>
    <row r="8" spans="1:46" ht="21.9" customHeight="1" x14ac:dyDescent="0.3">
      <c r="A8" s="638"/>
      <c r="B8" s="638"/>
      <c r="C8" s="638"/>
      <c r="D8" s="638"/>
      <c r="E8" s="593"/>
      <c r="F8" s="593"/>
      <c r="G8" s="593"/>
      <c r="H8" s="593"/>
      <c r="I8" s="593"/>
      <c r="J8" s="593"/>
      <c r="K8" s="631"/>
      <c r="L8" s="632"/>
      <c r="M8" s="632"/>
      <c r="N8" s="250"/>
    </row>
    <row r="9" spans="1:46" ht="21.9" customHeight="1" x14ac:dyDescent="0.3">
      <c r="A9" s="638"/>
      <c r="B9" s="638"/>
      <c r="C9" s="638"/>
      <c r="D9" s="638"/>
      <c r="E9" s="593"/>
      <c r="F9" s="593"/>
      <c r="G9" s="593"/>
      <c r="H9" s="593"/>
      <c r="I9" s="593"/>
      <c r="J9" s="593"/>
      <c r="K9" s="633"/>
      <c r="L9" s="634"/>
      <c r="M9" s="634"/>
      <c r="N9" s="635"/>
    </row>
    <row r="10" spans="1:46" ht="18" customHeight="1" x14ac:dyDescent="0.25">
      <c r="A10" s="290" t="s">
        <v>100</v>
      </c>
      <c r="B10" s="290"/>
      <c r="C10" s="290"/>
      <c r="D10" s="290"/>
      <c r="E10" s="290" t="s">
        <v>101</v>
      </c>
      <c r="F10" s="290"/>
      <c r="G10" s="297" t="s">
        <v>103</v>
      </c>
      <c r="H10" s="297"/>
      <c r="I10" s="297" t="s">
        <v>106</v>
      </c>
      <c r="J10" s="297"/>
      <c r="K10" s="297" t="s">
        <v>108</v>
      </c>
      <c r="L10" s="297"/>
      <c r="M10" s="289" t="s">
        <v>111</v>
      </c>
      <c r="N10" s="289" t="s">
        <v>102</v>
      </c>
    </row>
    <row r="11" spans="1:46" ht="18" customHeight="1" x14ac:dyDescent="0.25">
      <c r="A11" s="290"/>
      <c r="B11" s="290"/>
      <c r="C11" s="290"/>
      <c r="D11" s="290"/>
      <c r="E11" s="290"/>
      <c r="F11" s="290"/>
      <c r="G11" s="11" t="s">
        <v>104</v>
      </c>
      <c r="H11" s="11" t="s">
        <v>105</v>
      </c>
      <c r="I11" s="11" t="s">
        <v>107</v>
      </c>
      <c r="J11" s="11" t="s">
        <v>105</v>
      </c>
      <c r="K11" s="11" t="s">
        <v>109</v>
      </c>
      <c r="L11" s="11" t="s">
        <v>110</v>
      </c>
      <c r="M11" s="289"/>
      <c r="N11" s="289"/>
    </row>
    <row r="12" spans="1:46" ht="30" customHeight="1" x14ac:dyDescent="0.3">
      <c r="A12" s="593"/>
      <c r="B12" s="593"/>
      <c r="C12" s="593"/>
      <c r="D12" s="593"/>
      <c r="E12" s="593"/>
      <c r="F12" s="593"/>
      <c r="G12" s="23"/>
      <c r="H12" s="23"/>
      <c r="I12" s="23"/>
      <c r="J12" s="23"/>
      <c r="K12" s="23"/>
      <c r="L12" s="23"/>
      <c r="M12" s="23"/>
      <c r="N12" s="23"/>
    </row>
    <row r="13" spans="1:46" ht="30" customHeight="1" x14ac:dyDescent="0.3">
      <c r="A13" s="593"/>
      <c r="B13" s="593"/>
      <c r="C13" s="593"/>
      <c r="D13" s="593"/>
      <c r="E13" s="593"/>
      <c r="F13" s="593"/>
      <c r="G13" s="23"/>
      <c r="H13" s="23"/>
      <c r="I13" s="23"/>
      <c r="J13" s="23"/>
      <c r="K13" s="23"/>
      <c r="L13" s="23"/>
      <c r="M13" s="23"/>
      <c r="N13" s="23"/>
    </row>
    <row r="14" spans="1:46" ht="30" customHeight="1" x14ac:dyDescent="0.3">
      <c r="A14" s="593"/>
      <c r="B14" s="593"/>
      <c r="C14" s="593"/>
      <c r="D14" s="593"/>
      <c r="E14" s="593"/>
      <c r="F14" s="593"/>
      <c r="G14" s="23"/>
      <c r="H14" s="23"/>
      <c r="I14" s="23"/>
      <c r="J14" s="23"/>
      <c r="K14" s="23"/>
      <c r="L14" s="23"/>
      <c r="M14" s="23"/>
      <c r="N14" s="23"/>
    </row>
    <row r="15" spans="1:46" ht="30" customHeight="1" x14ac:dyDescent="0.3">
      <c r="A15" s="593"/>
      <c r="B15" s="593"/>
      <c r="C15" s="593"/>
      <c r="D15" s="593"/>
      <c r="E15" s="593"/>
      <c r="F15" s="593"/>
      <c r="G15" s="23"/>
      <c r="H15" s="23"/>
      <c r="I15" s="23"/>
      <c r="J15" s="23"/>
      <c r="K15" s="23"/>
      <c r="L15" s="23"/>
      <c r="M15" s="23"/>
      <c r="N15" s="23"/>
    </row>
    <row r="16" spans="1:46" ht="30" customHeight="1" x14ac:dyDescent="0.3">
      <c r="A16" s="593"/>
      <c r="B16" s="593"/>
      <c r="C16" s="593"/>
      <c r="D16" s="593"/>
      <c r="E16" s="593"/>
      <c r="F16" s="593"/>
      <c r="G16" s="23"/>
      <c r="H16" s="23"/>
      <c r="I16" s="23"/>
      <c r="J16" s="23"/>
      <c r="K16" s="23"/>
      <c r="L16" s="23"/>
      <c r="M16" s="23"/>
      <c r="N16" s="23"/>
    </row>
    <row r="17" spans="1:14" ht="30" customHeight="1" x14ac:dyDescent="0.3">
      <c r="A17" s="593"/>
      <c r="B17" s="593"/>
      <c r="C17" s="593"/>
      <c r="D17" s="593"/>
      <c r="E17" s="593"/>
      <c r="F17" s="593"/>
      <c r="G17" s="23"/>
      <c r="H17" s="23"/>
      <c r="I17" s="23"/>
      <c r="J17" s="23"/>
      <c r="K17" s="23"/>
      <c r="L17" s="23"/>
      <c r="M17" s="23"/>
      <c r="N17" s="23"/>
    </row>
    <row r="18" spans="1:14" ht="30" customHeight="1" x14ac:dyDescent="0.3">
      <c r="A18" s="593"/>
      <c r="B18" s="593"/>
      <c r="C18" s="593"/>
      <c r="D18" s="593"/>
      <c r="E18" s="593"/>
      <c r="F18" s="593"/>
      <c r="G18" s="23"/>
      <c r="H18" s="23"/>
      <c r="I18" s="23"/>
      <c r="J18" s="23"/>
      <c r="K18" s="23"/>
      <c r="L18" s="23"/>
      <c r="M18" s="23"/>
      <c r="N18" s="23"/>
    </row>
    <row r="19" spans="1:14" ht="30" customHeight="1" x14ac:dyDescent="0.3">
      <c r="A19" s="638" t="s">
        <v>112</v>
      </c>
      <c r="B19" s="638"/>
      <c r="C19" s="638"/>
      <c r="D19" s="638"/>
      <c r="E19" s="638"/>
      <c r="F19" s="638"/>
      <c r="G19" s="23"/>
      <c r="H19" s="23"/>
      <c r="I19" s="23"/>
      <c r="J19" s="23"/>
      <c r="K19" s="593"/>
      <c r="L19" s="593"/>
      <c r="M19" s="593"/>
      <c r="N19" s="593"/>
    </row>
    <row r="20" spans="1:14" ht="20.100000000000001" customHeight="1" x14ac:dyDescent="0.25">
      <c r="A20" s="386" t="s">
        <v>113</v>
      </c>
      <c r="B20" s="387"/>
      <c r="C20" s="387"/>
      <c r="D20" s="387"/>
      <c r="E20" s="387"/>
      <c r="F20" s="387"/>
      <c r="G20" s="387"/>
      <c r="H20" s="387"/>
      <c r="I20" s="388"/>
      <c r="J20" s="386" t="s">
        <v>114</v>
      </c>
      <c r="K20" s="387"/>
      <c r="L20" s="387"/>
      <c r="M20" s="387"/>
      <c r="N20" s="388"/>
    </row>
    <row r="21" spans="1:14" ht="20.100000000000001" customHeight="1" x14ac:dyDescent="0.3">
      <c r="A21" s="391"/>
      <c r="B21" s="392"/>
      <c r="C21" s="392"/>
      <c r="D21" s="392"/>
      <c r="E21" s="392"/>
      <c r="F21" s="392"/>
      <c r="G21" s="392"/>
      <c r="H21" s="392"/>
      <c r="I21" s="393"/>
      <c r="J21" s="391"/>
      <c r="K21" s="392"/>
      <c r="L21" s="392"/>
      <c r="M21" s="392"/>
      <c r="N21" s="393"/>
    </row>
    <row r="22" spans="1:14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  <row r="23" spans="1:14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1:14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1:14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14" x14ac:dyDescent="0.25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</row>
    <row r="27" spans="1:14" x14ac:dyDescent="0.25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</row>
    <row r="28" spans="1:14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</row>
    <row r="29" spans="1:14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14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</row>
    <row r="31" spans="1:14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</row>
    <row r="32" spans="1:14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</row>
    <row r="33" s="69" customFormat="1" x14ac:dyDescent="0.25"/>
    <row r="34" s="69" customFormat="1" x14ac:dyDescent="0.25"/>
    <row r="35" s="69" customFormat="1" x14ac:dyDescent="0.25"/>
    <row r="36" s="69" customFormat="1" x14ac:dyDescent="0.25"/>
    <row r="37" s="69" customFormat="1" x14ac:dyDescent="0.25"/>
    <row r="38" s="69" customFormat="1" x14ac:dyDescent="0.25"/>
    <row r="39" s="69" customFormat="1" x14ac:dyDescent="0.25"/>
    <row r="40" s="69" customFormat="1" x14ac:dyDescent="0.25"/>
    <row r="41" s="69" customFormat="1" x14ac:dyDescent="0.25"/>
    <row r="42" s="69" customFormat="1" x14ac:dyDescent="0.25"/>
  </sheetData>
  <mergeCells count="64">
    <mergeCell ref="J20:N20"/>
    <mergeCell ref="J21:N21"/>
    <mergeCell ref="A21:I21"/>
    <mergeCell ref="A19:F19"/>
    <mergeCell ref="K19:N19"/>
    <mergeCell ref="A20:I20"/>
    <mergeCell ref="A12:D12"/>
    <mergeCell ref="E12:F12"/>
    <mergeCell ref="E13:F13"/>
    <mergeCell ref="E14:F14"/>
    <mergeCell ref="E15:F15"/>
    <mergeCell ref="A14:D14"/>
    <mergeCell ref="A13:D13"/>
    <mergeCell ref="E16:F16"/>
    <mergeCell ref="A18:D18"/>
    <mergeCell ref="A17:D17"/>
    <mergeCell ref="A16:D16"/>
    <mergeCell ref="A15:D15"/>
    <mergeCell ref="E17:F17"/>
    <mergeCell ref="E18:F18"/>
    <mergeCell ref="A10:D11"/>
    <mergeCell ref="E10:F11"/>
    <mergeCell ref="N10:N11"/>
    <mergeCell ref="G10:H10"/>
    <mergeCell ref="I10:J10"/>
    <mergeCell ref="K10:L10"/>
    <mergeCell ref="M10:M11"/>
    <mergeCell ref="G9:H9"/>
    <mergeCell ref="I8:J8"/>
    <mergeCell ref="I9:J9"/>
    <mergeCell ref="A8:D8"/>
    <mergeCell ref="A9:D9"/>
    <mergeCell ref="E8:F8"/>
    <mergeCell ref="E9:F9"/>
    <mergeCell ref="G8:H8"/>
    <mergeCell ref="E7:F7"/>
    <mergeCell ref="G4:H4"/>
    <mergeCell ref="G5:H5"/>
    <mergeCell ref="G6:H6"/>
    <mergeCell ref="G7:H7"/>
    <mergeCell ref="E6:F6"/>
    <mergeCell ref="A7:D7"/>
    <mergeCell ref="K3:N3"/>
    <mergeCell ref="I3:J3"/>
    <mergeCell ref="E4:F4"/>
    <mergeCell ref="E5:F5"/>
    <mergeCell ref="I4:J4"/>
    <mergeCell ref="I5:J5"/>
    <mergeCell ref="I6:J6"/>
    <mergeCell ref="I7:J7"/>
    <mergeCell ref="K4:N9"/>
    <mergeCell ref="A3:D3"/>
    <mergeCell ref="E3:F3"/>
    <mergeCell ref="G3:H3"/>
    <mergeCell ref="A4:D4"/>
    <mergeCell ref="A5:D5"/>
    <mergeCell ref="A6:D6"/>
    <mergeCell ref="L1:N1"/>
    <mergeCell ref="L2:N2"/>
    <mergeCell ref="J2:K2"/>
    <mergeCell ref="J1:K1"/>
    <mergeCell ref="A1:E2"/>
    <mergeCell ref="F2:I2"/>
    <mergeCell ref="F1:I1"/>
  </mergeCells>
  <phoneticPr fontId="0" type="noConversion"/>
  <printOptions horizontalCentered="1"/>
  <pageMargins left="0.25" right="0" top="0.75" bottom="0.75" header="0.5" footer="0.5"/>
  <pageSetup orientation="landscape" r:id="rId1"/>
  <headerFooter alignWithMargins="0">
    <oddFooter>&amp;A</oddFooter>
  </headerFooter>
  <colBreaks count="1" manualBreakCount="1">
    <brk id="14" max="2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AQ37"/>
  <sheetViews>
    <sheetView view="pageBreakPreview" zoomScale="60" workbookViewId="0">
      <selection activeCell="L20" sqref="L20"/>
    </sheetView>
  </sheetViews>
  <sheetFormatPr defaultRowHeight="13.2" x14ac:dyDescent="0.25"/>
  <cols>
    <col min="1" max="1" width="27.44140625" customWidth="1"/>
    <col min="2" max="2" width="14.44140625" customWidth="1"/>
    <col min="3" max="3" width="14.88671875" customWidth="1"/>
    <col min="4" max="4" width="11" customWidth="1"/>
    <col min="5" max="5" width="16.5546875" customWidth="1"/>
    <col min="6" max="43" width="9.109375" style="69"/>
  </cols>
  <sheetData>
    <row r="1" spans="1:43" ht="25.5" customHeight="1" x14ac:dyDescent="0.4">
      <c r="A1" s="646" t="s">
        <v>141</v>
      </c>
      <c r="B1" s="647"/>
      <c r="C1" s="647"/>
      <c r="D1" s="647"/>
      <c r="E1" s="648"/>
    </row>
    <row r="2" spans="1:43" ht="12.75" customHeight="1" x14ac:dyDescent="0.25">
      <c r="A2" s="28" t="s">
        <v>69</v>
      </c>
      <c r="B2" s="649" t="s">
        <v>128</v>
      </c>
      <c r="C2" s="650"/>
      <c r="D2" s="651" t="s">
        <v>142</v>
      </c>
      <c r="E2" s="652"/>
    </row>
    <row r="3" spans="1:43" s="19" customFormat="1" ht="16.5" customHeight="1" x14ac:dyDescent="0.25">
      <c r="A3" s="29"/>
      <c r="B3" s="36"/>
      <c r="C3" s="37"/>
      <c r="D3" s="653"/>
      <c r="E3" s="654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</row>
    <row r="4" spans="1:43" ht="13.5" customHeight="1" x14ac:dyDescent="0.25">
      <c r="A4" s="639" t="s">
        <v>143</v>
      </c>
      <c r="B4" s="640"/>
      <c r="C4" s="640"/>
      <c r="D4" s="640"/>
      <c r="E4" s="641"/>
    </row>
    <row r="5" spans="1:43" ht="16.5" customHeight="1" x14ac:dyDescent="0.25">
      <c r="A5" s="175"/>
      <c r="B5" s="642"/>
      <c r="C5" s="642"/>
      <c r="D5" s="642"/>
      <c r="E5" s="643"/>
    </row>
    <row r="6" spans="1:43" ht="12" customHeight="1" x14ac:dyDescent="0.25">
      <c r="A6" s="639" t="s">
        <v>144</v>
      </c>
      <c r="B6" s="640"/>
      <c r="C6" s="640"/>
      <c r="D6" s="640"/>
      <c r="E6" s="641"/>
    </row>
    <row r="7" spans="1:43" ht="16.5" customHeight="1" x14ac:dyDescent="0.25">
      <c r="A7" s="175"/>
      <c r="B7" s="644"/>
      <c r="C7" s="644"/>
      <c r="D7" s="644"/>
      <c r="E7" s="645"/>
    </row>
    <row r="8" spans="1:43" ht="13.5" customHeight="1" x14ac:dyDescent="0.25">
      <c r="A8" s="42" t="s">
        <v>145</v>
      </c>
      <c r="B8" s="38" t="s">
        <v>169</v>
      </c>
      <c r="C8" s="39"/>
      <c r="D8" s="43" t="s">
        <v>146</v>
      </c>
      <c r="E8" s="44" t="s">
        <v>147</v>
      </c>
    </row>
    <row r="9" spans="1:43" ht="16.5" customHeight="1" x14ac:dyDescent="0.25">
      <c r="A9" s="41"/>
      <c r="B9" s="45" t="s">
        <v>148</v>
      </c>
      <c r="C9" s="46"/>
      <c r="D9" s="46"/>
      <c r="E9" s="40"/>
    </row>
    <row r="10" spans="1:43" ht="12.75" customHeight="1" x14ac:dyDescent="0.25">
      <c r="A10" s="28" t="s">
        <v>149</v>
      </c>
      <c r="B10" s="47" t="s">
        <v>7</v>
      </c>
      <c r="C10" s="658" t="s">
        <v>150</v>
      </c>
      <c r="D10" s="658"/>
      <c r="E10" s="659"/>
    </row>
    <row r="11" spans="1:43" ht="16.5" customHeight="1" x14ac:dyDescent="0.25">
      <c r="A11" s="48"/>
      <c r="B11" s="49" t="s">
        <v>22</v>
      </c>
      <c r="C11" s="660" t="s">
        <v>147</v>
      </c>
      <c r="D11" s="660"/>
      <c r="E11" s="661"/>
    </row>
    <row r="12" spans="1:43" ht="12" customHeight="1" x14ac:dyDescent="0.25">
      <c r="A12" s="639" t="s">
        <v>151</v>
      </c>
      <c r="B12" s="662"/>
      <c r="C12" s="662"/>
      <c r="D12" s="662"/>
      <c r="E12" s="663"/>
    </row>
    <row r="13" spans="1:43" ht="16.5" customHeight="1" x14ac:dyDescent="0.25">
      <c r="A13" s="664"/>
      <c r="B13" s="644"/>
      <c r="C13" s="644"/>
      <c r="D13" s="644"/>
      <c r="E13" s="645"/>
    </row>
    <row r="14" spans="1:43" ht="27" customHeight="1" x14ac:dyDescent="0.25">
      <c r="A14" s="665" t="s">
        <v>152</v>
      </c>
      <c r="B14" s="666"/>
      <c r="C14" s="666"/>
      <c r="D14" s="666"/>
      <c r="E14" s="667"/>
    </row>
    <row r="15" spans="1:43" ht="27.75" customHeight="1" x14ac:dyDescent="0.25">
      <c r="A15" s="50" t="s">
        <v>153</v>
      </c>
      <c r="B15" s="17"/>
      <c r="C15" s="17"/>
      <c r="D15" s="17"/>
      <c r="E15" s="18"/>
    </row>
    <row r="16" spans="1:43" ht="27" customHeight="1" x14ac:dyDescent="0.25">
      <c r="A16" s="51" t="s">
        <v>194</v>
      </c>
      <c r="B16" s="668" t="s">
        <v>154</v>
      </c>
      <c r="C16" s="668"/>
      <c r="D16" s="668"/>
      <c r="E16" s="669"/>
    </row>
    <row r="17" spans="1:5" ht="27" customHeight="1" x14ac:dyDescent="0.25">
      <c r="A17" s="51" t="s">
        <v>195</v>
      </c>
      <c r="B17" s="668" t="s">
        <v>154</v>
      </c>
      <c r="C17" s="668"/>
      <c r="D17" s="668"/>
      <c r="E17" s="669"/>
    </row>
    <row r="18" spans="1:5" ht="27" customHeight="1" x14ac:dyDescent="0.25">
      <c r="A18" s="51" t="s">
        <v>196</v>
      </c>
      <c r="B18" s="668" t="s">
        <v>154</v>
      </c>
      <c r="C18" s="668"/>
      <c r="D18" s="668"/>
      <c r="E18" s="669"/>
    </row>
    <row r="19" spans="1:5" ht="27" customHeight="1" x14ac:dyDescent="0.25">
      <c r="A19" s="51" t="s">
        <v>197</v>
      </c>
      <c r="B19" s="668" t="s">
        <v>154</v>
      </c>
      <c r="C19" s="668"/>
      <c r="D19" s="668"/>
      <c r="E19" s="669"/>
    </row>
    <row r="20" spans="1:5" ht="17.25" customHeight="1" x14ac:dyDescent="0.25">
      <c r="A20" s="16"/>
      <c r="B20" s="17"/>
      <c r="C20" s="17"/>
      <c r="D20" s="17"/>
      <c r="E20" s="18"/>
    </row>
    <row r="21" spans="1:5" ht="27" customHeight="1" x14ac:dyDescent="0.25">
      <c r="A21" s="50" t="s">
        <v>155</v>
      </c>
      <c r="B21" s="17"/>
      <c r="C21" s="17"/>
      <c r="D21" s="17"/>
      <c r="E21" s="18"/>
    </row>
    <row r="22" spans="1:5" ht="27" customHeight="1" x14ac:dyDescent="0.25">
      <c r="A22" s="51" t="s">
        <v>198</v>
      </c>
      <c r="B22" s="656" t="s">
        <v>154</v>
      </c>
      <c r="C22" s="656"/>
      <c r="D22" s="656"/>
      <c r="E22" s="657"/>
    </row>
    <row r="23" spans="1:5" ht="17.25" customHeight="1" x14ac:dyDescent="0.25">
      <c r="A23" s="16"/>
      <c r="B23" s="17"/>
      <c r="C23" s="17"/>
      <c r="D23" s="17"/>
      <c r="E23" s="18"/>
    </row>
    <row r="24" spans="1:5" ht="27" customHeight="1" x14ac:dyDescent="0.25">
      <c r="A24" s="50" t="s">
        <v>156</v>
      </c>
      <c r="B24" s="17"/>
      <c r="C24" s="17"/>
      <c r="D24" s="17"/>
      <c r="E24" s="18"/>
    </row>
    <row r="25" spans="1:5" ht="27" customHeight="1" x14ac:dyDescent="0.25">
      <c r="A25" s="51" t="s">
        <v>199</v>
      </c>
      <c r="B25" s="656" t="s">
        <v>154</v>
      </c>
      <c r="C25" s="656"/>
      <c r="D25" s="656"/>
      <c r="E25" s="657"/>
    </row>
    <row r="26" spans="1:5" ht="17.25" customHeight="1" x14ac:dyDescent="0.25">
      <c r="A26" s="16"/>
      <c r="B26" s="17"/>
      <c r="C26" s="17"/>
      <c r="D26" s="17"/>
      <c r="E26" s="18"/>
    </row>
    <row r="27" spans="1:5" ht="27" customHeight="1" x14ac:dyDescent="0.25">
      <c r="A27" s="50" t="s">
        <v>119</v>
      </c>
      <c r="B27" s="656" t="s">
        <v>154</v>
      </c>
      <c r="C27" s="656"/>
      <c r="D27" s="656"/>
      <c r="E27" s="657"/>
    </row>
    <row r="28" spans="1:5" ht="27" customHeight="1" x14ac:dyDescent="0.25">
      <c r="A28" s="655" t="s">
        <v>157</v>
      </c>
      <c r="B28" s="656"/>
      <c r="C28" s="656"/>
      <c r="D28" s="656"/>
      <c r="E28" s="657"/>
    </row>
    <row r="29" spans="1:5" ht="27" customHeight="1" x14ac:dyDescent="0.25">
      <c r="A29" s="655" t="s">
        <v>157</v>
      </c>
      <c r="B29" s="656"/>
      <c r="C29" s="656"/>
      <c r="D29" s="656"/>
      <c r="E29" s="657"/>
    </row>
    <row r="30" spans="1:5" ht="15" customHeight="1" x14ac:dyDescent="0.25">
      <c r="A30" s="670" t="s">
        <v>158</v>
      </c>
      <c r="B30" s="668"/>
      <c r="C30" s="668"/>
      <c r="D30" s="668"/>
      <c r="E30" s="669"/>
    </row>
    <row r="31" spans="1:5" ht="15" customHeight="1" x14ac:dyDescent="0.25">
      <c r="A31" s="671"/>
      <c r="B31" s="672"/>
      <c r="C31" s="672"/>
      <c r="D31" s="672"/>
      <c r="E31" s="673"/>
    </row>
    <row r="32" spans="1:5" ht="15" customHeight="1" x14ac:dyDescent="0.25">
      <c r="A32" s="668"/>
      <c r="B32" s="668"/>
      <c r="C32" s="668"/>
      <c r="D32" s="668"/>
      <c r="E32" s="668"/>
    </row>
    <row r="33" spans="1:5" ht="15" customHeight="1" x14ac:dyDescent="0.25">
      <c r="A33" s="674"/>
      <c r="B33" s="674"/>
      <c r="C33" s="674"/>
      <c r="D33" s="674"/>
      <c r="E33" s="674"/>
    </row>
    <row r="34" spans="1:5" ht="15" customHeight="1" x14ac:dyDescent="0.25">
      <c r="A34" s="674"/>
      <c r="B34" s="674"/>
      <c r="C34" s="674"/>
      <c r="D34" s="674"/>
      <c r="E34" s="674"/>
    </row>
    <row r="35" spans="1:5" ht="15" customHeight="1" x14ac:dyDescent="0.25">
      <c r="A35" s="161"/>
      <c r="B35" s="161"/>
      <c r="C35" s="161"/>
      <c r="D35" s="161"/>
      <c r="E35" s="161"/>
    </row>
    <row r="36" spans="1:5" ht="15.6" x14ac:dyDescent="0.3">
      <c r="A36" s="60"/>
      <c r="B36" s="160"/>
      <c r="C36" s="160"/>
      <c r="D36" s="160"/>
      <c r="E36" s="160"/>
    </row>
    <row r="37" spans="1:5" x14ac:dyDescent="0.25">
      <c r="A37" s="8"/>
      <c r="B37" s="8"/>
      <c r="C37" s="8"/>
      <c r="D37" s="8"/>
      <c r="E37" s="8"/>
    </row>
  </sheetData>
  <mergeCells count="29">
    <mergeCell ref="A29:E29"/>
    <mergeCell ref="A30:E30"/>
    <mergeCell ref="B36:E36"/>
    <mergeCell ref="A31:E31"/>
    <mergeCell ref="A32:E32"/>
    <mergeCell ref="A33:E33"/>
    <mergeCell ref="A34:E34"/>
    <mergeCell ref="A35:E35"/>
    <mergeCell ref="A28:E28"/>
    <mergeCell ref="B27:E27"/>
    <mergeCell ref="C10:E10"/>
    <mergeCell ref="C11:E11"/>
    <mergeCell ref="A12:E12"/>
    <mergeCell ref="A13:E13"/>
    <mergeCell ref="A14:E14"/>
    <mergeCell ref="B16:E16"/>
    <mergeCell ref="B17:E17"/>
    <mergeCell ref="B18:E18"/>
    <mergeCell ref="B19:E19"/>
    <mergeCell ref="B22:E22"/>
    <mergeCell ref="B25:E25"/>
    <mergeCell ref="A4:E4"/>
    <mergeCell ref="A5:E5"/>
    <mergeCell ref="A6:E6"/>
    <mergeCell ref="A7:E7"/>
    <mergeCell ref="A1:E1"/>
    <mergeCell ref="B2:C2"/>
    <mergeCell ref="D2:E2"/>
    <mergeCell ref="D3:E3"/>
  </mergeCells>
  <phoneticPr fontId="0" type="noConversion"/>
  <printOptions horizontalCentered="1" verticalCentered="1"/>
  <pageMargins left="0.75" right="0.75" top="0.75" bottom="0.75" header="0.5" footer="0.5"/>
  <pageSetup orientation="portrait" r:id="rId1"/>
  <headerFooter alignWithMargins="0"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46"/>
  <sheetViews>
    <sheetView topLeftCell="A16" workbookViewId="0">
      <selection activeCell="A27" sqref="A27:Q27"/>
    </sheetView>
  </sheetViews>
  <sheetFormatPr defaultColWidth="9.109375" defaultRowHeight="13.2" x14ac:dyDescent="0.25"/>
  <cols>
    <col min="1" max="1" width="1.6640625" style="99" customWidth="1"/>
    <col min="2" max="2" width="2.44140625" style="99" customWidth="1"/>
    <col min="3" max="3" width="1.5546875" style="99" customWidth="1"/>
    <col min="4" max="4" width="12" style="99" customWidth="1"/>
    <col min="5" max="5" width="8.6640625" style="99" customWidth="1"/>
    <col min="6" max="6" width="2.44140625" style="99" customWidth="1"/>
    <col min="7" max="7" width="3.6640625" style="99" customWidth="1"/>
    <col min="8" max="8" width="2" style="99" customWidth="1"/>
    <col min="9" max="9" width="2.44140625" style="99" customWidth="1"/>
    <col min="10" max="10" width="1.5546875" style="99" customWidth="1"/>
    <col min="11" max="11" width="6.5546875" style="99" customWidth="1"/>
    <col min="12" max="12" width="10.33203125" style="99" customWidth="1"/>
    <col min="13" max="13" width="3.44140625" style="99" customWidth="1"/>
    <col min="14" max="14" width="2.44140625" style="99" customWidth="1"/>
    <col min="15" max="15" width="1.5546875" style="99" customWidth="1"/>
    <col min="16" max="16" width="7" style="99" customWidth="1"/>
    <col min="17" max="17" width="18.44140625" style="99" customWidth="1"/>
    <col min="18" max="16384" width="9.109375" style="99"/>
  </cols>
  <sheetData>
    <row r="1" spans="1:17" x14ac:dyDescent="0.25">
      <c r="A1" s="201" t="s">
        <v>361</v>
      </c>
      <c r="B1" s="202"/>
      <c r="C1" s="202"/>
      <c r="D1" s="202"/>
      <c r="E1" s="203"/>
      <c r="F1" s="210" t="s">
        <v>115</v>
      </c>
      <c r="G1" s="211"/>
      <c r="H1" s="211"/>
      <c r="I1" s="211"/>
      <c r="J1" s="211"/>
      <c r="K1" s="212"/>
      <c r="L1" s="210" t="s">
        <v>116</v>
      </c>
      <c r="M1" s="211"/>
      <c r="N1" s="212"/>
      <c r="O1" s="210" t="s">
        <v>117</v>
      </c>
      <c r="P1" s="211"/>
      <c r="Q1" s="227"/>
    </row>
    <row r="2" spans="1:17" x14ac:dyDescent="0.25">
      <c r="A2" s="204"/>
      <c r="B2" s="205"/>
      <c r="C2" s="205"/>
      <c r="D2" s="205"/>
      <c r="E2" s="206"/>
      <c r="F2" s="195"/>
      <c r="G2" s="196"/>
      <c r="H2" s="196"/>
      <c r="I2" s="196"/>
      <c r="J2" s="196"/>
      <c r="K2" s="197"/>
      <c r="L2" s="195"/>
      <c r="M2" s="196"/>
      <c r="N2" s="197"/>
      <c r="O2" s="228"/>
      <c r="P2" s="229"/>
      <c r="Q2" s="230"/>
    </row>
    <row r="3" spans="1:17" ht="18" customHeight="1" x14ac:dyDescent="0.25">
      <c r="A3" s="207"/>
      <c r="B3" s="208"/>
      <c r="C3" s="208"/>
      <c r="D3" s="208"/>
      <c r="E3" s="209"/>
      <c r="F3" s="198"/>
      <c r="G3" s="199"/>
      <c r="H3" s="199"/>
      <c r="I3" s="199"/>
      <c r="J3" s="199"/>
      <c r="K3" s="200"/>
      <c r="L3" s="198"/>
      <c r="M3" s="199"/>
      <c r="N3" s="200"/>
      <c r="O3" s="231"/>
      <c r="P3" s="232"/>
      <c r="Q3" s="233"/>
    </row>
    <row r="4" spans="1:17" ht="15.9" customHeight="1" x14ac:dyDescent="0.25">
      <c r="A4" s="213" t="s">
        <v>118</v>
      </c>
      <c r="B4" s="214"/>
      <c r="C4" s="214"/>
      <c r="D4" s="214"/>
      <c r="E4" s="214"/>
      <c r="F4" s="214"/>
      <c r="G4" s="214"/>
      <c r="H4" s="214"/>
      <c r="I4" s="217" t="s">
        <v>300</v>
      </c>
      <c r="J4" s="217"/>
      <c r="K4" s="217"/>
      <c r="L4" s="217"/>
      <c r="M4" s="217"/>
      <c r="N4" s="217"/>
      <c r="O4" s="217"/>
      <c r="P4" s="217"/>
      <c r="Q4" s="218"/>
    </row>
    <row r="5" spans="1:17" ht="15.9" customHeight="1" thickBot="1" x14ac:dyDescent="0.3">
      <c r="A5" s="215"/>
      <c r="B5" s="216"/>
      <c r="C5" s="216"/>
      <c r="D5" s="216"/>
      <c r="E5" s="216"/>
      <c r="F5" s="216"/>
      <c r="G5" s="216"/>
      <c r="H5" s="216"/>
      <c r="I5" s="219"/>
      <c r="J5" s="219"/>
      <c r="K5" s="219"/>
      <c r="L5" s="219"/>
      <c r="M5" s="219"/>
      <c r="N5" s="219"/>
      <c r="O5" s="219"/>
      <c r="P5" s="219"/>
      <c r="Q5" s="220"/>
    </row>
    <row r="6" spans="1:17" ht="15.9" customHeight="1" x14ac:dyDescent="0.25">
      <c r="A6" s="224" t="s">
        <v>255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6"/>
    </row>
    <row r="7" spans="1:17" ht="15.9" customHeight="1" x14ac:dyDescent="0.25">
      <c r="A7" s="221" t="s">
        <v>362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3"/>
    </row>
    <row r="8" spans="1:17" ht="15.9" customHeight="1" x14ac:dyDescent="0.25">
      <c r="A8" s="192" t="s">
        <v>357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4"/>
    </row>
    <row r="9" spans="1:17" ht="15.9" customHeight="1" x14ac:dyDescent="0.25">
      <c r="A9" s="192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4"/>
    </row>
    <row r="10" spans="1:17" ht="15.9" customHeight="1" x14ac:dyDescent="0.25">
      <c r="A10" s="234" t="s">
        <v>165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6"/>
    </row>
    <row r="11" spans="1:17" ht="15.9" customHeight="1" x14ac:dyDescent="0.25">
      <c r="A11" s="192" t="s">
        <v>299</v>
      </c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4"/>
    </row>
    <row r="12" spans="1:17" ht="15.9" customHeight="1" x14ac:dyDescent="0.25">
      <c r="A12" s="192" t="s">
        <v>356</v>
      </c>
      <c r="B12" s="193"/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4"/>
    </row>
    <row r="13" spans="1:17" ht="15.9" customHeight="1" x14ac:dyDescent="0.25">
      <c r="A13" s="192" t="s">
        <v>258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4"/>
    </row>
    <row r="14" spans="1:17" ht="15.9" customHeight="1" x14ac:dyDescent="0.25">
      <c r="A14" s="192" t="s">
        <v>349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4"/>
    </row>
    <row r="15" spans="1:17" ht="15.9" customHeight="1" x14ac:dyDescent="0.25">
      <c r="A15" s="192" t="s">
        <v>350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4"/>
    </row>
    <row r="16" spans="1:17" ht="15.9" customHeight="1" x14ac:dyDescent="0.25">
      <c r="A16" s="192" t="s">
        <v>292</v>
      </c>
      <c r="B16" s="193"/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4"/>
    </row>
    <row r="17" spans="1:17" ht="15.9" customHeight="1" x14ac:dyDescent="0.25">
      <c r="A17" s="192" t="s">
        <v>378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4"/>
    </row>
    <row r="18" spans="1:17" ht="15.9" customHeight="1" x14ac:dyDescent="0.25">
      <c r="A18" s="192" t="s">
        <v>293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4"/>
    </row>
    <row r="19" spans="1:17" ht="15.9" customHeight="1" x14ac:dyDescent="0.25">
      <c r="A19" s="192" t="s">
        <v>359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4"/>
    </row>
    <row r="20" spans="1:17" ht="15.9" customHeight="1" x14ac:dyDescent="0.25">
      <c r="A20" s="192" t="s">
        <v>261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4"/>
    </row>
    <row r="21" spans="1:17" ht="15.9" customHeight="1" x14ac:dyDescent="0.25">
      <c r="A21" s="192" t="s">
        <v>379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4"/>
    </row>
    <row r="22" spans="1:17" ht="15.9" customHeight="1" x14ac:dyDescent="0.25">
      <c r="A22" s="192" t="s">
        <v>351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4"/>
    </row>
    <row r="23" spans="1:17" ht="15.9" customHeight="1" thickBot="1" x14ac:dyDescent="0.3">
      <c r="A23" s="189" t="s">
        <v>297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1"/>
    </row>
    <row r="24" spans="1:17" ht="15.9" customHeight="1" thickBot="1" x14ac:dyDescent="0.3">
      <c r="A24" s="189" t="s">
        <v>298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1"/>
    </row>
    <row r="25" spans="1:17" ht="15.9" customHeight="1" x14ac:dyDescent="0.25">
      <c r="A25" s="237" t="s">
        <v>166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6"/>
    </row>
    <row r="26" spans="1:17" ht="15.9" customHeight="1" x14ac:dyDescent="0.25">
      <c r="A26" s="192" t="s">
        <v>257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4"/>
    </row>
    <row r="27" spans="1:17" ht="15.9" customHeight="1" x14ac:dyDescent="0.25">
      <c r="A27" s="192" t="s">
        <v>380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4"/>
    </row>
    <row r="28" spans="1:17" ht="15.9" customHeight="1" thickBot="1" x14ac:dyDescent="0.3">
      <c r="A28" s="192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4"/>
    </row>
    <row r="29" spans="1:17" ht="15.9" customHeight="1" x14ac:dyDescent="0.25">
      <c r="A29" s="237" t="s">
        <v>167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6"/>
    </row>
    <row r="30" spans="1:17" ht="15.9" customHeight="1" x14ac:dyDescent="0.25">
      <c r="A30" s="192" t="s">
        <v>256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4"/>
    </row>
    <row r="31" spans="1:17" ht="15.9" customHeight="1" x14ac:dyDescent="0.25">
      <c r="A31" s="192" t="s">
        <v>294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4"/>
    </row>
    <row r="32" spans="1:17" ht="15.9" customHeight="1" x14ac:dyDescent="0.25">
      <c r="A32" s="192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4"/>
    </row>
    <row r="33" spans="1:17" ht="15.9" customHeight="1" thickBot="1" x14ac:dyDescent="0.3">
      <c r="A33" s="238"/>
      <c r="B33" s="239"/>
      <c r="C33" s="239"/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40"/>
    </row>
    <row r="34" spans="1:17" ht="15.9" customHeight="1" x14ac:dyDescent="0.25">
      <c r="A34" s="237" t="s">
        <v>168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6"/>
    </row>
    <row r="35" spans="1:17" ht="9.75" customHeight="1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17" ht="12.75" customHeight="1" x14ac:dyDescent="0.25">
      <c r="A36" s="103"/>
      <c r="B36" s="111" t="s">
        <v>319</v>
      </c>
      <c r="C36" s="94"/>
      <c r="D36" s="248" t="s">
        <v>120</v>
      </c>
      <c r="E36" s="248"/>
      <c r="F36" s="248"/>
      <c r="G36" s="248"/>
      <c r="H36" s="250"/>
      <c r="I36" s="111" t="s">
        <v>319</v>
      </c>
      <c r="J36" s="17"/>
      <c r="K36" s="248" t="s">
        <v>123</v>
      </c>
      <c r="L36" s="248"/>
      <c r="M36" s="250"/>
      <c r="N36" s="111" t="s">
        <v>319</v>
      </c>
      <c r="O36" s="17"/>
      <c r="P36" s="248" t="s">
        <v>126</v>
      </c>
      <c r="Q36" s="249"/>
    </row>
    <row r="37" spans="1:17" ht="9.75" customHeight="1" x14ac:dyDescent="0.25">
      <c r="A37" s="103"/>
      <c r="B37" s="94"/>
      <c r="C37" s="94"/>
      <c r="D37" s="94"/>
      <c r="E37" s="94"/>
      <c r="F37" s="94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04"/>
    </row>
    <row r="38" spans="1:17" ht="13.5" customHeight="1" x14ac:dyDescent="0.25">
      <c r="A38" s="103"/>
      <c r="B38" s="111" t="s">
        <v>319</v>
      </c>
      <c r="C38" s="94"/>
      <c r="D38" s="248" t="s">
        <v>121</v>
      </c>
      <c r="E38" s="248"/>
      <c r="F38" s="248"/>
      <c r="G38" s="248"/>
      <c r="H38" s="250"/>
      <c r="I38" s="97"/>
      <c r="J38" s="17"/>
      <c r="K38" s="248" t="s">
        <v>124</v>
      </c>
      <c r="L38" s="248"/>
      <c r="M38" s="250"/>
      <c r="N38" s="97"/>
      <c r="O38" s="17"/>
      <c r="P38" s="248"/>
      <c r="Q38" s="249"/>
    </row>
    <row r="39" spans="1:17" ht="9.75" customHeight="1" x14ac:dyDescent="0.25">
      <c r="A39" s="103"/>
      <c r="B39" s="94"/>
      <c r="C39" s="94"/>
      <c r="D39" s="94"/>
      <c r="E39" s="94"/>
      <c r="F39" s="94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04"/>
    </row>
    <row r="40" spans="1:17" ht="12.75" customHeight="1" x14ac:dyDescent="0.25">
      <c r="A40" s="103"/>
      <c r="B40" s="111" t="s">
        <v>319</v>
      </c>
      <c r="C40" s="94"/>
      <c r="D40" s="248" t="s">
        <v>122</v>
      </c>
      <c r="E40" s="248"/>
      <c r="F40" s="248"/>
      <c r="G40" s="248"/>
      <c r="H40" s="250"/>
      <c r="I40" s="97"/>
      <c r="J40" s="17"/>
      <c r="K40" s="248" t="s">
        <v>125</v>
      </c>
      <c r="L40" s="248"/>
      <c r="M40" s="250"/>
      <c r="N40" s="97"/>
      <c r="O40" s="17"/>
      <c r="P40" s="248"/>
      <c r="Q40" s="249"/>
    </row>
    <row r="41" spans="1:17" ht="9" customHeight="1" x14ac:dyDescent="0.25">
      <c r="A41" s="105"/>
      <c r="B41" s="95"/>
      <c r="C41" s="95"/>
      <c r="D41" s="95"/>
      <c r="E41" s="95"/>
      <c r="F41" s="95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106"/>
    </row>
    <row r="42" spans="1:17" ht="15.9" customHeight="1" x14ac:dyDescent="0.25">
      <c r="A42" s="246" t="s">
        <v>192</v>
      </c>
      <c r="B42" s="247"/>
      <c r="C42" s="247"/>
      <c r="D42" s="247"/>
      <c r="E42" s="247"/>
      <c r="F42" s="247"/>
      <c r="G42" s="247"/>
      <c r="H42" s="247"/>
      <c r="I42" s="247"/>
      <c r="J42" s="159"/>
      <c r="K42" s="158" t="s">
        <v>193</v>
      </c>
      <c r="L42" s="247"/>
      <c r="M42" s="247"/>
      <c r="N42" s="247"/>
      <c r="O42" s="247"/>
      <c r="P42" s="247"/>
      <c r="Q42" s="251"/>
    </row>
    <row r="43" spans="1:17" ht="15.9" customHeight="1" x14ac:dyDescent="0.25">
      <c r="A43" s="241"/>
      <c r="B43" s="242"/>
      <c r="C43" s="242"/>
      <c r="D43" s="242"/>
      <c r="E43" s="242"/>
      <c r="F43" s="242"/>
      <c r="G43" s="242"/>
      <c r="H43" s="242"/>
      <c r="I43" s="242"/>
      <c r="J43" s="243"/>
      <c r="K43" s="252"/>
      <c r="L43" s="242"/>
      <c r="M43" s="242"/>
      <c r="N43" s="242"/>
      <c r="O43" s="242"/>
      <c r="P43" s="242"/>
      <c r="Q43" s="253"/>
    </row>
    <row r="44" spans="1:17" ht="15.9" customHeight="1" thickBot="1" x14ac:dyDescent="0.3">
      <c r="A44" s="244"/>
      <c r="B44" s="219"/>
      <c r="C44" s="219"/>
      <c r="D44" s="219"/>
      <c r="E44" s="219"/>
      <c r="F44" s="219"/>
      <c r="G44" s="219"/>
      <c r="H44" s="219"/>
      <c r="I44" s="219"/>
      <c r="J44" s="245"/>
      <c r="K44" s="254"/>
      <c r="L44" s="219"/>
      <c r="M44" s="219"/>
      <c r="N44" s="219"/>
      <c r="O44" s="219"/>
      <c r="P44" s="219"/>
      <c r="Q44" s="220"/>
    </row>
    <row r="45" spans="1:17" x14ac:dyDescent="0.25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107"/>
    </row>
    <row r="46" spans="1:17" x14ac:dyDescent="0.2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107"/>
    </row>
  </sheetData>
  <mergeCells count="51">
    <mergeCell ref="A43:J44"/>
    <mergeCell ref="A42:J42"/>
    <mergeCell ref="P36:Q36"/>
    <mergeCell ref="P38:Q38"/>
    <mergeCell ref="P40:Q40"/>
    <mergeCell ref="D40:H40"/>
    <mergeCell ref="D38:H38"/>
    <mergeCell ref="D36:H36"/>
    <mergeCell ref="K38:M38"/>
    <mergeCell ref="K36:M36"/>
    <mergeCell ref="K40:M40"/>
    <mergeCell ref="K42:Q42"/>
    <mergeCell ref="K43:Q44"/>
    <mergeCell ref="A34:Q34"/>
    <mergeCell ref="A25:Q25"/>
    <mergeCell ref="A26:Q26"/>
    <mergeCell ref="A27:Q27"/>
    <mergeCell ref="A28:Q28"/>
    <mergeCell ref="A29:Q29"/>
    <mergeCell ref="A30:Q30"/>
    <mergeCell ref="A31:Q31"/>
    <mergeCell ref="A32:Q32"/>
    <mergeCell ref="A33:Q33"/>
    <mergeCell ref="F2:K3"/>
    <mergeCell ref="A1:E3"/>
    <mergeCell ref="L1:N1"/>
    <mergeCell ref="L2:N3"/>
    <mergeCell ref="A13:Q13"/>
    <mergeCell ref="A4:H5"/>
    <mergeCell ref="I4:Q5"/>
    <mergeCell ref="A7:Q7"/>
    <mergeCell ref="A8:Q8"/>
    <mergeCell ref="A9:Q9"/>
    <mergeCell ref="A6:Q6"/>
    <mergeCell ref="O1:Q1"/>
    <mergeCell ref="O2:Q3"/>
    <mergeCell ref="F1:K1"/>
    <mergeCell ref="A10:Q10"/>
    <mergeCell ref="A11:Q11"/>
    <mergeCell ref="A12:Q12"/>
    <mergeCell ref="A19:Q19"/>
    <mergeCell ref="A14:Q14"/>
    <mergeCell ref="A15:Q15"/>
    <mergeCell ref="A16:Q16"/>
    <mergeCell ref="A17:Q17"/>
    <mergeCell ref="A18:Q18"/>
    <mergeCell ref="A24:Q24"/>
    <mergeCell ref="A22:Q22"/>
    <mergeCell ref="A21:Q21"/>
    <mergeCell ref="A23:Q23"/>
    <mergeCell ref="A20:Q2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56"/>
  <sheetViews>
    <sheetView topLeftCell="A13" workbookViewId="0">
      <selection activeCell="G23" sqref="G23:G26"/>
    </sheetView>
  </sheetViews>
  <sheetFormatPr defaultRowHeight="13.2" x14ac:dyDescent="0.25"/>
  <cols>
    <col min="1" max="1" width="15.6640625" customWidth="1"/>
    <col min="2" max="2" width="6" customWidth="1"/>
    <col min="3" max="3" width="4.88671875" customWidth="1"/>
    <col min="4" max="4" width="5" customWidth="1"/>
    <col min="5" max="5" width="5.44140625" customWidth="1"/>
    <col min="6" max="6" width="10.44140625" customWidth="1"/>
    <col min="7" max="7" width="19.5546875" bestFit="1" customWidth="1"/>
    <col min="8" max="9" width="16.6640625" customWidth="1"/>
  </cols>
  <sheetData>
    <row r="1" spans="1:9" ht="13.5" customHeight="1" x14ac:dyDescent="0.25">
      <c r="A1" s="278" t="s">
        <v>0</v>
      </c>
      <c r="B1" s="278"/>
      <c r="C1" s="278"/>
      <c r="D1" s="278"/>
      <c r="E1" s="278"/>
      <c r="F1" s="278"/>
      <c r="G1" s="270" t="s">
        <v>17</v>
      </c>
      <c r="H1" s="274"/>
      <c r="I1" s="274"/>
    </row>
    <row r="2" spans="1:9" ht="13.5" customHeight="1" x14ac:dyDescent="0.25">
      <c r="A2" s="9" t="s">
        <v>1</v>
      </c>
      <c r="B2" s="272"/>
      <c r="C2" s="272"/>
      <c r="D2" s="272"/>
      <c r="E2" s="272"/>
      <c r="F2" s="273"/>
      <c r="G2" s="12"/>
      <c r="H2" s="281"/>
      <c r="I2" s="281"/>
    </row>
    <row r="3" spans="1:9" s="3" customFormat="1" ht="13.5" customHeight="1" x14ac:dyDescent="0.25">
      <c r="A3" s="9" t="s">
        <v>2</v>
      </c>
      <c r="B3" s="279"/>
      <c r="C3" s="280"/>
      <c r="D3" s="280"/>
      <c r="E3" s="13" t="s">
        <v>3</v>
      </c>
      <c r="F3" s="127"/>
      <c r="G3" s="10"/>
      <c r="H3" s="282"/>
      <c r="I3" s="283"/>
    </row>
    <row r="4" spans="1:9" ht="13.5" customHeight="1" x14ac:dyDescent="0.25">
      <c r="A4" s="9" t="s">
        <v>4</v>
      </c>
      <c r="B4" s="266"/>
      <c r="C4" s="266"/>
      <c r="D4" s="266"/>
      <c r="E4" s="266"/>
      <c r="F4" s="267"/>
      <c r="G4" s="270" t="s">
        <v>177</v>
      </c>
      <c r="H4" s="274"/>
      <c r="I4" s="274"/>
    </row>
    <row r="5" spans="1:9" ht="13.5" customHeight="1" x14ac:dyDescent="0.25">
      <c r="A5" s="268" t="s">
        <v>16</v>
      </c>
      <c r="B5" s="269"/>
      <c r="C5" s="269"/>
      <c r="D5" s="269"/>
      <c r="E5" s="269"/>
      <c r="F5" s="270"/>
      <c r="G5" s="1"/>
      <c r="H5" s="255"/>
      <c r="I5" s="255"/>
    </row>
    <row r="6" spans="1:9" ht="13.5" customHeight="1" x14ac:dyDescent="0.25">
      <c r="A6" s="2" t="s">
        <v>240</v>
      </c>
      <c r="B6" s="271"/>
      <c r="C6" s="272"/>
      <c r="D6" s="272"/>
      <c r="E6" s="272"/>
      <c r="F6" s="273"/>
      <c r="G6" s="1"/>
      <c r="H6" s="255"/>
      <c r="I6" s="255"/>
    </row>
    <row r="7" spans="1:9" ht="13.5" customHeight="1" x14ac:dyDescent="0.25">
      <c r="A7" s="2" t="s">
        <v>241</v>
      </c>
      <c r="B7" s="271"/>
      <c r="C7" s="272"/>
      <c r="D7" s="272"/>
      <c r="E7" s="272"/>
      <c r="F7" s="273"/>
      <c r="G7" s="1"/>
      <c r="H7" s="255"/>
      <c r="I7" s="255"/>
    </row>
    <row r="8" spans="1:9" ht="13.5" customHeight="1" x14ac:dyDescent="0.25">
      <c r="A8" s="2" t="s">
        <v>6</v>
      </c>
      <c r="B8" s="271"/>
      <c r="C8" s="272"/>
      <c r="D8" s="272"/>
      <c r="E8" s="272"/>
      <c r="F8" s="273"/>
      <c r="G8" s="1"/>
      <c r="H8" s="255"/>
      <c r="I8" s="255"/>
    </row>
    <row r="9" spans="1:9" ht="13.5" customHeight="1" x14ac:dyDescent="0.25">
      <c r="A9" s="2" t="s">
        <v>251</v>
      </c>
      <c r="B9" s="271"/>
      <c r="C9" s="272"/>
      <c r="D9" s="272"/>
      <c r="E9" s="272"/>
      <c r="F9" s="273"/>
      <c r="G9" s="1"/>
      <c r="H9" s="255"/>
      <c r="I9" s="255"/>
    </row>
    <row r="10" spans="1:9" ht="13.5" customHeight="1" x14ac:dyDescent="0.25">
      <c r="A10" s="2"/>
      <c r="B10" s="265"/>
      <c r="C10" s="266"/>
      <c r="D10" s="266"/>
      <c r="E10" s="266"/>
      <c r="F10" s="267"/>
      <c r="G10" s="1"/>
      <c r="H10" s="255"/>
      <c r="I10" s="255"/>
    </row>
    <row r="11" spans="1:9" ht="13.5" customHeight="1" x14ac:dyDescent="0.25">
      <c r="A11" s="268" t="s">
        <v>242</v>
      </c>
      <c r="B11" s="269"/>
      <c r="C11" s="269"/>
      <c r="D11" s="269"/>
      <c r="E11" s="269"/>
      <c r="F11" s="270"/>
      <c r="G11" s="1"/>
      <c r="H11" s="255"/>
      <c r="I11" s="255"/>
    </row>
    <row r="12" spans="1:9" ht="13.5" customHeight="1" x14ac:dyDescent="0.25">
      <c r="A12" s="2" t="s">
        <v>243</v>
      </c>
      <c r="B12" s="275" t="s">
        <v>7</v>
      </c>
      <c r="C12" s="276"/>
      <c r="D12" s="276"/>
      <c r="E12" s="276"/>
      <c r="F12" s="277"/>
      <c r="G12" s="274" t="s">
        <v>178</v>
      </c>
      <c r="H12" s="274"/>
      <c r="I12" s="274"/>
    </row>
    <row r="13" spans="1:9" ht="13.5" customHeight="1" x14ac:dyDescent="0.25">
      <c r="A13" s="2" t="s">
        <v>253</v>
      </c>
      <c r="B13" s="271"/>
      <c r="C13" s="272"/>
      <c r="D13" s="272"/>
      <c r="E13" s="272"/>
      <c r="F13" s="273"/>
      <c r="G13" s="1" t="s">
        <v>191</v>
      </c>
      <c r="H13" s="255"/>
      <c r="I13" s="255"/>
    </row>
    <row r="14" spans="1:9" s="122" customFormat="1" ht="13.5" customHeight="1" x14ac:dyDescent="0.25">
      <c r="A14" s="2" t="s">
        <v>6</v>
      </c>
      <c r="B14" s="128"/>
      <c r="C14" s="125"/>
      <c r="D14" s="125"/>
      <c r="E14" s="125"/>
      <c r="F14" s="126"/>
      <c r="G14" s="1" t="s">
        <v>179</v>
      </c>
      <c r="H14" s="113"/>
      <c r="I14" s="113"/>
    </row>
    <row r="15" spans="1:9" ht="13.5" customHeight="1" x14ac:dyDescent="0.25">
      <c r="A15" s="2" t="s">
        <v>244</v>
      </c>
      <c r="B15" s="271"/>
      <c r="C15" s="272"/>
      <c r="D15" s="272"/>
      <c r="E15" s="272"/>
      <c r="F15" s="273"/>
      <c r="G15" s="1" t="s">
        <v>180</v>
      </c>
      <c r="H15" s="255"/>
      <c r="I15" s="255"/>
    </row>
    <row r="16" spans="1:9" ht="13.5" customHeight="1" x14ac:dyDescent="0.25">
      <c r="A16" s="2" t="s">
        <v>245</v>
      </c>
      <c r="B16" s="271"/>
      <c r="C16" s="272"/>
      <c r="D16" s="272"/>
      <c r="E16" s="272"/>
      <c r="F16" s="273"/>
      <c r="G16" s="1" t="s">
        <v>181</v>
      </c>
      <c r="H16" s="255"/>
      <c r="I16" s="255"/>
    </row>
    <row r="17" spans="1:9" ht="13.5" customHeight="1" x14ac:dyDescent="0.25">
      <c r="A17" s="2" t="s">
        <v>252</v>
      </c>
      <c r="B17" s="271"/>
      <c r="C17" s="272"/>
      <c r="D17" s="272"/>
      <c r="E17" s="272"/>
      <c r="F17" s="273"/>
      <c r="G17" s="1" t="s">
        <v>182</v>
      </c>
      <c r="H17" s="255"/>
      <c r="I17" s="255"/>
    </row>
    <row r="18" spans="1:9" ht="13.5" customHeight="1" x14ac:dyDescent="0.25">
      <c r="A18" s="2" t="s">
        <v>246</v>
      </c>
      <c r="B18" s="271"/>
      <c r="C18" s="272"/>
      <c r="D18" s="272"/>
      <c r="E18" s="272"/>
      <c r="F18" s="273"/>
      <c r="G18" s="1"/>
      <c r="H18" s="255"/>
      <c r="I18" s="255"/>
    </row>
    <row r="19" spans="1:9" ht="13.5" customHeight="1" x14ac:dyDescent="0.25">
      <c r="A19" s="2" t="s">
        <v>248</v>
      </c>
      <c r="B19" s="271"/>
      <c r="C19" s="272"/>
      <c r="D19" s="272"/>
      <c r="E19" s="272"/>
      <c r="F19" s="273"/>
      <c r="G19" s="1"/>
      <c r="H19" s="255"/>
      <c r="I19" s="255"/>
    </row>
    <row r="20" spans="1:9" ht="13.5" customHeight="1" x14ac:dyDescent="0.25">
      <c r="A20" s="2" t="s">
        <v>248</v>
      </c>
      <c r="B20" s="271"/>
      <c r="C20" s="272"/>
      <c r="D20" s="272"/>
      <c r="E20" s="272"/>
      <c r="F20" s="273"/>
      <c r="G20" s="114" t="s">
        <v>183</v>
      </c>
      <c r="H20" s="114"/>
      <c r="I20" s="114"/>
    </row>
    <row r="21" spans="1:9" ht="13.5" customHeight="1" x14ac:dyDescent="0.25">
      <c r="A21" s="2" t="s">
        <v>248</v>
      </c>
      <c r="B21" s="265"/>
      <c r="C21" s="266"/>
      <c r="D21" s="266"/>
      <c r="E21" s="266"/>
      <c r="F21" s="267"/>
      <c r="G21" s="1" t="s">
        <v>175</v>
      </c>
      <c r="H21" s="255"/>
      <c r="I21" s="255"/>
    </row>
    <row r="22" spans="1:9" ht="13.5" customHeight="1" x14ac:dyDescent="0.25">
      <c r="A22" s="2" t="s">
        <v>248</v>
      </c>
      <c r="B22" s="265"/>
      <c r="C22" s="266"/>
      <c r="D22" s="266"/>
      <c r="E22" s="266"/>
      <c r="F22" s="267"/>
      <c r="G22" s="1" t="s">
        <v>184</v>
      </c>
      <c r="H22" s="255"/>
      <c r="I22" s="255"/>
    </row>
    <row r="23" spans="1:9" ht="13.5" customHeight="1" x14ac:dyDescent="0.25">
      <c r="A23" s="2"/>
      <c r="B23" s="265"/>
      <c r="C23" s="266"/>
      <c r="D23" s="266"/>
      <c r="E23" s="266"/>
      <c r="F23" s="267"/>
      <c r="G23" s="1" t="s">
        <v>254</v>
      </c>
      <c r="H23" s="284"/>
      <c r="I23" s="284"/>
    </row>
    <row r="24" spans="1:9" ht="13.5" customHeight="1" x14ac:dyDescent="0.25">
      <c r="A24" s="2"/>
      <c r="B24" s="265"/>
      <c r="C24" s="266"/>
      <c r="D24" s="266"/>
      <c r="E24" s="266"/>
      <c r="F24" s="267"/>
      <c r="G24" s="1" t="s">
        <v>254</v>
      </c>
      <c r="H24" s="255"/>
      <c r="I24" s="255"/>
    </row>
    <row r="25" spans="1:9" ht="13.5" customHeight="1" x14ac:dyDescent="0.25">
      <c r="A25" s="268" t="s">
        <v>247</v>
      </c>
      <c r="B25" s="269"/>
      <c r="C25" s="269"/>
      <c r="D25" s="269"/>
      <c r="E25" s="269"/>
      <c r="F25" s="270"/>
      <c r="G25" s="1" t="s">
        <v>254</v>
      </c>
      <c r="H25" s="255"/>
      <c r="I25" s="255"/>
    </row>
    <row r="26" spans="1:9" ht="13.5" customHeight="1" x14ac:dyDescent="0.25">
      <c r="A26" s="2" t="s">
        <v>243</v>
      </c>
      <c r="B26" s="275" t="s">
        <v>7</v>
      </c>
      <c r="C26" s="276"/>
      <c r="D26" s="276"/>
      <c r="E26" s="276"/>
      <c r="F26" s="277"/>
      <c r="G26" s="1" t="s">
        <v>254</v>
      </c>
      <c r="H26" s="255"/>
      <c r="I26" s="255"/>
    </row>
    <row r="27" spans="1:9" ht="13.5" customHeight="1" x14ac:dyDescent="0.25">
      <c r="A27" s="2" t="s">
        <v>253</v>
      </c>
      <c r="B27" s="271"/>
      <c r="C27" s="272"/>
      <c r="D27" s="272"/>
      <c r="E27" s="272"/>
      <c r="F27" s="273"/>
      <c r="G27" s="1"/>
      <c r="H27" s="113"/>
      <c r="I27" s="113"/>
    </row>
    <row r="28" spans="1:9" s="122" customFormat="1" ht="13.5" customHeight="1" x14ac:dyDescent="0.25">
      <c r="A28" s="2" t="s">
        <v>6</v>
      </c>
      <c r="B28" s="124"/>
      <c r="C28" s="125"/>
      <c r="D28" s="125"/>
      <c r="E28" s="125"/>
      <c r="F28" s="126"/>
      <c r="G28" s="1"/>
      <c r="H28" s="255"/>
      <c r="I28" s="255"/>
    </row>
    <row r="29" spans="1:9" ht="13.5" customHeight="1" x14ac:dyDescent="0.25">
      <c r="A29" s="2" t="s">
        <v>244</v>
      </c>
      <c r="B29" s="271"/>
      <c r="C29" s="272"/>
      <c r="D29" s="272"/>
      <c r="E29" s="272"/>
      <c r="F29" s="273"/>
      <c r="G29" s="114" t="s">
        <v>185</v>
      </c>
      <c r="H29" s="114"/>
      <c r="I29" s="114"/>
    </row>
    <row r="30" spans="1:9" ht="13.5" customHeight="1" x14ac:dyDescent="0.25">
      <c r="A30" s="2" t="s">
        <v>245</v>
      </c>
      <c r="B30" s="271"/>
      <c r="C30" s="272"/>
      <c r="D30" s="272"/>
      <c r="E30" s="272"/>
      <c r="F30" s="273"/>
      <c r="G30" s="1" t="s">
        <v>175</v>
      </c>
      <c r="H30" s="255"/>
      <c r="I30" s="255"/>
    </row>
    <row r="31" spans="1:9" ht="13.5" customHeight="1" x14ac:dyDescent="0.25">
      <c r="A31" s="2" t="s">
        <v>252</v>
      </c>
      <c r="B31" s="271"/>
      <c r="C31" s="272"/>
      <c r="D31" s="272"/>
      <c r="E31" s="272"/>
      <c r="F31" s="273"/>
      <c r="G31" s="1" t="s">
        <v>186</v>
      </c>
      <c r="H31" s="255"/>
      <c r="I31" s="255"/>
    </row>
    <row r="32" spans="1:9" ht="13.5" customHeight="1" x14ac:dyDescent="0.25">
      <c r="A32" s="2" t="s">
        <v>246</v>
      </c>
      <c r="B32" s="271"/>
      <c r="C32" s="272"/>
      <c r="D32" s="272"/>
      <c r="E32" s="272"/>
      <c r="F32" s="273"/>
      <c r="G32" s="1" t="s">
        <v>187</v>
      </c>
      <c r="H32" s="255"/>
      <c r="I32" s="255"/>
    </row>
    <row r="33" spans="1:9" ht="13.5" customHeight="1" x14ac:dyDescent="0.25">
      <c r="A33" s="2" t="s">
        <v>248</v>
      </c>
      <c r="B33" s="271"/>
      <c r="C33" s="272"/>
      <c r="D33" s="272"/>
      <c r="E33" s="272"/>
      <c r="F33" s="273"/>
      <c r="G33" s="1"/>
      <c r="H33" s="255"/>
      <c r="I33" s="255"/>
    </row>
    <row r="34" spans="1:9" ht="13.5" customHeight="1" x14ac:dyDescent="0.25">
      <c r="A34" s="2" t="s">
        <v>248</v>
      </c>
      <c r="B34" s="271"/>
      <c r="C34" s="272"/>
      <c r="D34" s="272"/>
      <c r="E34" s="272"/>
      <c r="F34" s="273"/>
      <c r="G34" s="1"/>
      <c r="H34" s="255"/>
      <c r="I34" s="255"/>
    </row>
    <row r="35" spans="1:9" ht="13.5" customHeight="1" x14ac:dyDescent="0.25">
      <c r="A35" s="2" t="s">
        <v>248</v>
      </c>
      <c r="B35" s="265"/>
      <c r="C35" s="266"/>
      <c r="D35" s="266"/>
      <c r="E35" s="266"/>
      <c r="F35" s="267"/>
      <c r="G35" s="114" t="s">
        <v>188</v>
      </c>
      <c r="H35" s="114"/>
      <c r="I35" s="114"/>
    </row>
    <row r="36" spans="1:9" ht="13.5" customHeight="1" x14ac:dyDescent="0.25">
      <c r="A36" s="2" t="s">
        <v>248</v>
      </c>
      <c r="B36" s="265"/>
      <c r="C36" s="266"/>
      <c r="D36" s="266"/>
      <c r="E36" s="266"/>
      <c r="F36" s="267"/>
      <c r="G36" s="1" t="s">
        <v>8</v>
      </c>
      <c r="H36" s="255"/>
      <c r="I36" s="255"/>
    </row>
    <row r="37" spans="1:9" ht="13.5" customHeight="1" x14ac:dyDescent="0.25">
      <c r="A37" s="2"/>
      <c r="B37" s="129"/>
      <c r="C37" s="130"/>
      <c r="D37" s="130"/>
      <c r="E37" s="130"/>
      <c r="F37" s="131"/>
      <c r="G37" s="1" t="s">
        <v>5</v>
      </c>
      <c r="H37" s="255"/>
      <c r="I37" s="255"/>
    </row>
    <row r="38" spans="1:9" ht="13.5" customHeight="1" x14ac:dyDescent="0.25">
      <c r="A38" s="2"/>
      <c r="B38" s="271"/>
      <c r="C38" s="272"/>
      <c r="D38" s="272"/>
      <c r="E38" s="272"/>
      <c r="F38" s="273"/>
      <c r="G38" s="1" t="s">
        <v>13</v>
      </c>
      <c r="H38" s="255"/>
      <c r="I38" s="255"/>
    </row>
    <row r="39" spans="1:9" ht="13.5" customHeight="1" x14ac:dyDescent="0.25">
      <c r="A39" s="268" t="s">
        <v>249</v>
      </c>
      <c r="B39" s="269"/>
      <c r="C39" s="269"/>
      <c r="D39" s="269"/>
      <c r="E39" s="269"/>
      <c r="F39" s="270"/>
      <c r="G39" s="1" t="s">
        <v>12</v>
      </c>
      <c r="H39" s="255"/>
      <c r="I39" s="255"/>
    </row>
    <row r="40" spans="1:9" ht="13.5" customHeight="1" x14ac:dyDescent="0.25">
      <c r="A40" s="2"/>
      <c r="B40" s="265"/>
      <c r="C40" s="266"/>
      <c r="D40" s="266"/>
      <c r="E40" s="266"/>
      <c r="F40" s="267"/>
      <c r="G40" s="1" t="s">
        <v>14</v>
      </c>
      <c r="H40" s="255"/>
      <c r="I40" s="255"/>
    </row>
    <row r="41" spans="1:9" ht="13.5" customHeight="1" x14ac:dyDescent="0.25">
      <c r="A41" s="2"/>
      <c r="B41" s="256"/>
      <c r="C41" s="257"/>
      <c r="D41" s="257"/>
      <c r="E41" s="257"/>
      <c r="F41" s="258"/>
      <c r="G41" s="1" t="s">
        <v>15</v>
      </c>
      <c r="H41" s="255"/>
      <c r="I41" s="255"/>
    </row>
    <row r="42" spans="1:9" ht="13.5" customHeight="1" x14ac:dyDescent="0.25">
      <c r="A42" s="262" t="s">
        <v>170</v>
      </c>
      <c r="B42" s="263"/>
      <c r="C42" s="263"/>
      <c r="D42" s="263"/>
      <c r="E42" s="263"/>
      <c r="F42" s="264"/>
      <c r="G42" s="76" t="s">
        <v>176</v>
      </c>
      <c r="H42" s="255"/>
      <c r="I42" s="255"/>
    </row>
    <row r="43" spans="1:9" ht="13.5" customHeight="1" x14ac:dyDescent="0.25">
      <c r="A43" s="2" t="s">
        <v>175</v>
      </c>
      <c r="B43" s="265"/>
      <c r="C43" s="266"/>
      <c r="D43" s="266"/>
      <c r="E43" s="266"/>
      <c r="F43" s="267"/>
      <c r="G43" s="1"/>
      <c r="H43" s="255"/>
      <c r="I43" s="255"/>
    </row>
    <row r="44" spans="1:9" ht="13.5" customHeight="1" x14ac:dyDescent="0.25">
      <c r="A44" s="2" t="s">
        <v>9</v>
      </c>
      <c r="B44" s="256"/>
      <c r="C44" s="257"/>
      <c r="D44" s="257"/>
      <c r="E44" s="257"/>
      <c r="F44" s="258"/>
      <c r="G44" s="1"/>
      <c r="H44" s="255"/>
      <c r="I44" s="255"/>
    </row>
    <row r="45" spans="1:9" ht="13.5" customHeight="1" x14ac:dyDescent="0.25">
      <c r="A45" s="75" t="s">
        <v>171</v>
      </c>
      <c r="B45" s="265"/>
      <c r="C45" s="266"/>
      <c r="D45" s="266"/>
      <c r="E45" s="266"/>
      <c r="F45" s="267"/>
      <c r="G45" s="1"/>
      <c r="H45" s="255"/>
      <c r="I45" s="255"/>
    </row>
    <row r="46" spans="1:9" ht="13.5" customHeight="1" x14ac:dyDescent="0.25">
      <c r="A46" s="2" t="s">
        <v>172</v>
      </c>
      <c r="B46" s="265"/>
      <c r="C46" s="266"/>
      <c r="D46" s="266"/>
      <c r="E46" s="266"/>
      <c r="F46" s="267"/>
      <c r="G46" s="1"/>
      <c r="H46" s="255"/>
      <c r="I46" s="255"/>
    </row>
    <row r="47" spans="1:9" ht="13.5" customHeight="1" x14ac:dyDescent="0.25">
      <c r="A47" s="2" t="s">
        <v>173</v>
      </c>
      <c r="B47" s="265"/>
      <c r="C47" s="266"/>
      <c r="D47" s="266"/>
      <c r="E47" s="266"/>
      <c r="F47" s="267"/>
      <c r="G47" s="1"/>
      <c r="H47" s="255"/>
      <c r="I47" s="255"/>
    </row>
    <row r="48" spans="1:9" ht="13.5" customHeight="1" x14ac:dyDescent="0.25">
      <c r="A48" s="6"/>
      <c r="B48" s="265"/>
      <c r="C48" s="266"/>
      <c r="D48" s="266"/>
      <c r="E48" s="266"/>
      <c r="F48" s="267"/>
      <c r="G48" s="1"/>
      <c r="H48" s="255"/>
      <c r="I48" s="255"/>
    </row>
    <row r="49" spans="1:9" ht="13.5" customHeight="1" x14ac:dyDescent="0.25">
      <c r="A49" s="262" t="s">
        <v>174</v>
      </c>
      <c r="B49" s="263"/>
      <c r="C49" s="263"/>
      <c r="D49" s="263"/>
      <c r="E49" s="263"/>
      <c r="F49" s="264"/>
      <c r="G49" s="115"/>
      <c r="H49" s="115"/>
      <c r="I49" s="115"/>
    </row>
    <row r="50" spans="1:9" ht="13.5" customHeight="1" x14ac:dyDescent="0.25">
      <c r="A50" s="2" t="s">
        <v>250</v>
      </c>
      <c r="B50" s="256"/>
      <c r="C50" s="257"/>
      <c r="D50" s="257"/>
      <c r="E50" s="257"/>
      <c r="F50" s="258"/>
      <c r="G50" s="116" t="s">
        <v>190</v>
      </c>
      <c r="H50" s="117"/>
      <c r="I50" s="118"/>
    </row>
    <row r="51" spans="1:9" x14ac:dyDescent="0.25">
      <c r="A51" s="2"/>
      <c r="B51" s="259"/>
      <c r="C51" s="260"/>
      <c r="D51" s="260"/>
      <c r="E51" s="260"/>
      <c r="F51" s="261"/>
      <c r="G51" s="119"/>
      <c r="H51" s="120"/>
      <c r="I51" s="121"/>
    </row>
    <row r="52" spans="1:9" x14ac:dyDescent="0.25">
      <c r="A52" s="2"/>
      <c r="B52" s="256"/>
      <c r="C52" s="257"/>
      <c r="D52" s="257"/>
      <c r="E52" s="257"/>
      <c r="F52" s="258"/>
      <c r="G52" s="119"/>
      <c r="H52" s="120"/>
      <c r="I52" s="121"/>
    </row>
    <row r="53" spans="1:9" x14ac:dyDescent="0.25">
      <c r="A53" s="2"/>
      <c r="B53" s="256"/>
      <c r="C53" s="257"/>
      <c r="D53" s="257"/>
      <c r="E53" s="257"/>
      <c r="F53" s="258"/>
      <c r="G53" s="119"/>
      <c r="H53" s="120"/>
      <c r="I53" s="121"/>
    </row>
    <row r="54" spans="1:9" x14ac:dyDescent="0.25">
      <c r="A54" s="2"/>
      <c r="B54" s="256"/>
      <c r="C54" s="257"/>
      <c r="D54" s="257"/>
      <c r="E54" s="257"/>
      <c r="F54" s="258"/>
      <c r="G54" s="119"/>
      <c r="H54" s="120"/>
      <c r="I54" s="121"/>
    </row>
    <row r="55" spans="1:9" x14ac:dyDescent="0.25">
      <c r="A55" s="2"/>
      <c r="B55" s="256"/>
      <c r="C55" s="257"/>
      <c r="D55" s="257"/>
      <c r="E55" s="257"/>
      <c r="F55" s="258"/>
      <c r="G55" s="77"/>
      <c r="H55" s="78"/>
      <c r="I55" s="79"/>
    </row>
    <row r="56" spans="1:9" x14ac:dyDescent="0.25">
      <c r="A56" s="69"/>
      <c r="B56" s="69"/>
      <c r="C56" s="69"/>
      <c r="D56" s="69"/>
      <c r="E56" s="69"/>
      <c r="F56" s="69"/>
    </row>
  </sheetData>
  <mergeCells count="95">
    <mergeCell ref="B35:F35"/>
    <mergeCell ref="B36:F36"/>
    <mergeCell ref="B38:F38"/>
    <mergeCell ref="B24:F24"/>
    <mergeCell ref="A25:F25"/>
    <mergeCell ref="B33:F33"/>
    <mergeCell ref="B26:F26"/>
    <mergeCell ref="B27:F27"/>
    <mergeCell ref="B29:F29"/>
    <mergeCell ref="B30:F30"/>
    <mergeCell ref="B31:F31"/>
    <mergeCell ref="B19:F19"/>
    <mergeCell ref="B20:F20"/>
    <mergeCell ref="H18:I18"/>
    <mergeCell ref="H19:I19"/>
    <mergeCell ref="H21:I21"/>
    <mergeCell ref="B18:F18"/>
    <mergeCell ref="H22:I22"/>
    <mergeCell ref="H23:I23"/>
    <mergeCell ref="B21:F21"/>
    <mergeCell ref="H33:I33"/>
    <mergeCell ref="H34:I34"/>
    <mergeCell ref="B32:F32"/>
    <mergeCell ref="B34:F34"/>
    <mergeCell ref="H32:I32"/>
    <mergeCell ref="H24:I24"/>
    <mergeCell ref="H25:I25"/>
    <mergeCell ref="H26:I26"/>
    <mergeCell ref="H28:I28"/>
    <mergeCell ref="H30:I30"/>
    <mergeCell ref="H31:I31"/>
    <mergeCell ref="B22:F22"/>
    <mergeCell ref="B23:F23"/>
    <mergeCell ref="H36:I36"/>
    <mergeCell ref="H41:I41"/>
    <mergeCell ref="H37:I37"/>
    <mergeCell ref="H38:I38"/>
    <mergeCell ref="H39:I39"/>
    <mergeCell ref="H40:I40"/>
    <mergeCell ref="A1:F1"/>
    <mergeCell ref="B4:F4"/>
    <mergeCell ref="B3:D3"/>
    <mergeCell ref="B2:F2"/>
    <mergeCell ref="G1:I1"/>
    <mergeCell ref="H2:I2"/>
    <mergeCell ref="H3:I3"/>
    <mergeCell ref="G4:I4"/>
    <mergeCell ref="G12:I12"/>
    <mergeCell ref="B13:F13"/>
    <mergeCell ref="B15:F15"/>
    <mergeCell ref="B16:F16"/>
    <mergeCell ref="B17:F17"/>
    <mergeCell ref="B12:F12"/>
    <mergeCell ref="H13:I13"/>
    <mergeCell ref="H15:I15"/>
    <mergeCell ref="H16:I16"/>
    <mergeCell ref="H17:I17"/>
    <mergeCell ref="H10:I10"/>
    <mergeCell ref="H11:I11"/>
    <mergeCell ref="A5:F5"/>
    <mergeCell ref="B6:F6"/>
    <mergeCell ref="B7:F7"/>
    <mergeCell ref="H6:I6"/>
    <mergeCell ref="H5:I5"/>
    <mergeCell ref="B8:F8"/>
    <mergeCell ref="B9:F9"/>
    <mergeCell ref="B10:F10"/>
    <mergeCell ref="A11:F11"/>
    <mergeCell ref="H7:I7"/>
    <mergeCell ref="H8:I8"/>
    <mergeCell ref="H9:I9"/>
    <mergeCell ref="B41:F41"/>
    <mergeCell ref="A39:F39"/>
    <mergeCell ref="B43:F43"/>
    <mergeCell ref="B47:F47"/>
    <mergeCell ref="A42:F42"/>
    <mergeCell ref="B44:F44"/>
    <mergeCell ref="B46:F46"/>
    <mergeCell ref="B45:F45"/>
    <mergeCell ref="B40:F40"/>
    <mergeCell ref="B54:F54"/>
    <mergeCell ref="B55:F55"/>
    <mergeCell ref="H46:I46"/>
    <mergeCell ref="H47:I47"/>
    <mergeCell ref="H48:I48"/>
    <mergeCell ref="B52:F52"/>
    <mergeCell ref="B51:F51"/>
    <mergeCell ref="A49:F49"/>
    <mergeCell ref="B50:F50"/>
    <mergeCell ref="B48:F48"/>
    <mergeCell ref="H42:I42"/>
    <mergeCell ref="H43:I43"/>
    <mergeCell ref="H44:I44"/>
    <mergeCell ref="H45:I45"/>
    <mergeCell ref="B53:F53"/>
  </mergeCells>
  <phoneticPr fontId="0" type="noConversion"/>
  <printOptions horizontalCentered="1"/>
  <pageMargins left="0.25" right="0.25" top="0.75" bottom="0.25" header="0.5" footer="0.5"/>
  <pageSetup orientation="portrait" r:id="rId1"/>
  <headerFooter alignWithMargins="0"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41"/>
  <sheetViews>
    <sheetView topLeftCell="A13" workbookViewId="0">
      <selection activeCell="E12" sqref="E12"/>
    </sheetView>
  </sheetViews>
  <sheetFormatPr defaultRowHeight="13.2" x14ac:dyDescent="0.25"/>
  <cols>
    <col min="1" max="1" width="10.109375" customWidth="1"/>
    <col min="2" max="2" width="15" customWidth="1"/>
    <col min="3" max="3" width="8.6640625" customWidth="1"/>
    <col min="4" max="4" width="10.33203125" customWidth="1"/>
    <col min="5" max="5" width="9.88671875" style="108" customWidth="1"/>
    <col min="7" max="7" width="7.33203125" customWidth="1"/>
    <col min="8" max="8" width="12.88671875" customWidth="1"/>
    <col min="9" max="9" width="8.6640625" customWidth="1"/>
    <col min="11" max="15" width="9.109375" style="69"/>
  </cols>
  <sheetData>
    <row r="1" spans="1:10" ht="15.75" customHeight="1" x14ac:dyDescent="0.25">
      <c r="A1" s="314" t="s">
        <v>18</v>
      </c>
      <c r="B1" s="314"/>
      <c r="C1" s="314"/>
      <c r="D1" s="315"/>
      <c r="E1" s="306" t="s">
        <v>19</v>
      </c>
      <c r="F1" s="313"/>
      <c r="G1" s="307" t="s">
        <v>20</v>
      </c>
      <c r="H1" s="307"/>
      <c r="I1" s="307"/>
      <c r="J1" s="313"/>
    </row>
    <row r="2" spans="1:10" ht="18" customHeight="1" x14ac:dyDescent="0.25">
      <c r="A2" s="314"/>
      <c r="B2" s="314"/>
      <c r="C2" s="314"/>
      <c r="D2" s="315"/>
      <c r="E2" s="303"/>
      <c r="F2" s="305"/>
      <c r="G2" s="303" t="s">
        <v>363</v>
      </c>
      <c r="H2" s="304"/>
      <c r="I2" s="304"/>
      <c r="J2" s="305"/>
    </row>
    <row r="3" spans="1:10" x14ac:dyDescent="0.25">
      <c r="A3" s="306" t="s">
        <v>21</v>
      </c>
      <c r="B3" s="307"/>
      <c r="C3" s="307"/>
      <c r="D3" s="313"/>
      <c r="E3" s="306" t="s">
        <v>4</v>
      </c>
      <c r="F3" s="307"/>
      <c r="G3" s="307"/>
      <c r="H3" s="307"/>
      <c r="I3" s="307"/>
      <c r="J3" s="313"/>
    </row>
    <row r="4" spans="1:10" x14ac:dyDescent="0.25">
      <c r="A4" s="326"/>
      <c r="B4" s="327"/>
      <c r="C4" s="327"/>
      <c r="D4" s="328"/>
      <c r="E4" s="316" t="s">
        <v>24</v>
      </c>
      <c r="F4" s="318"/>
      <c r="G4" s="319"/>
      <c r="H4" s="321" t="s">
        <v>23</v>
      </c>
      <c r="I4" s="319">
        <v>800</v>
      </c>
      <c r="J4" s="323"/>
    </row>
    <row r="5" spans="1:10" x14ac:dyDescent="0.25">
      <c r="A5" s="329"/>
      <c r="B5" s="330"/>
      <c r="C5" s="330"/>
      <c r="D5" s="331"/>
      <c r="E5" s="317"/>
      <c r="F5" s="320"/>
      <c r="G5" s="320"/>
      <c r="H5" s="322"/>
      <c r="I5" s="320"/>
      <c r="J5" s="324"/>
    </row>
    <row r="6" spans="1:10" x14ac:dyDescent="0.25">
      <c r="A6" s="297" t="s">
        <v>25</v>
      </c>
      <c r="B6" s="297"/>
      <c r="C6" s="297"/>
      <c r="D6" s="297"/>
      <c r="E6" s="333"/>
      <c r="F6" s="333"/>
      <c r="G6" s="333"/>
      <c r="H6" s="333"/>
      <c r="I6" s="333"/>
      <c r="J6" s="333"/>
    </row>
    <row r="7" spans="1:10" ht="24" customHeight="1" x14ac:dyDescent="0.25">
      <c r="A7" s="325" t="s">
        <v>26</v>
      </c>
      <c r="B7" s="325"/>
      <c r="C7" s="332"/>
      <c r="D7" s="332"/>
      <c r="E7" s="337" t="s">
        <v>27</v>
      </c>
      <c r="F7" s="338"/>
      <c r="G7" s="339"/>
      <c r="H7" s="334" t="s">
        <v>355</v>
      </c>
      <c r="I7" s="335"/>
      <c r="J7" s="336"/>
    </row>
    <row r="8" spans="1:10" ht="24" customHeight="1" x14ac:dyDescent="0.25">
      <c r="A8" s="325" t="s">
        <v>175</v>
      </c>
      <c r="B8" s="325"/>
      <c r="C8" s="302"/>
      <c r="D8" s="302"/>
      <c r="E8" s="337" t="s">
        <v>28</v>
      </c>
      <c r="F8" s="338"/>
      <c r="G8" s="339"/>
      <c r="H8" s="340"/>
      <c r="I8" s="341"/>
      <c r="J8" s="342"/>
    </row>
    <row r="9" spans="1:10" x14ac:dyDescent="0.25">
      <c r="A9" s="297" t="s">
        <v>29</v>
      </c>
      <c r="B9" s="297"/>
      <c r="C9" s="297"/>
      <c r="D9" s="297"/>
      <c r="E9" s="297"/>
      <c r="F9" s="297"/>
      <c r="G9" s="297"/>
      <c r="H9" s="297"/>
      <c r="I9" s="297"/>
      <c r="J9" s="297"/>
    </row>
    <row r="10" spans="1:10" ht="33.75" customHeight="1" x14ac:dyDescent="0.25">
      <c r="A10" s="311" t="s">
        <v>30</v>
      </c>
      <c r="B10" s="311"/>
      <c r="C10" s="298" t="s">
        <v>31</v>
      </c>
      <c r="D10" s="298"/>
      <c r="E10" s="5" t="s">
        <v>32</v>
      </c>
      <c r="F10" s="5" t="s">
        <v>33</v>
      </c>
      <c r="G10" s="135" t="s">
        <v>266</v>
      </c>
      <c r="H10" s="136" t="s">
        <v>34</v>
      </c>
      <c r="I10" s="311" t="s">
        <v>35</v>
      </c>
      <c r="J10" s="311"/>
    </row>
    <row r="11" spans="1:10" ht="20.25" customHeight="1" x14ac:dyDescent="0.25">
      <c r="A11" s="312" t="s">
        <v>381</v>
      </c>
      <c r="B11" s="312"/>
      <c r="C11" s="312"/>
      <c r="D11" s="312"/>
      <c r="E11" s="25">
        <v>10</v>
      </c>
      <c r="F11" s="24"/>
      <c r="G11" s="133"/>
      <c r="H11" s="133"/>
      <c r="I11" s="302"/>
      <c r="J11" s="302"/>
    </row>
    <row r="12" spans="1:10" ht="20.25" customHeight="1" x14ac:dyDescent="0.25">
      <c r="A12" s="312" t="s">
        <v>382</v>
      </c>
      <c r="B12" s="312"/>
      <c r="C12" s="302"/>
      <c r="D12" s="302"/>
      <c r="E12" s="20">
        <v>10</v>
      </c>
      <c r="F12" s="26"/>
      <c r="G12" s="133"/>
      <c r="H12" s="133"/>
      <c r="I12" s="302"/>
      <c r="J12" s="302"/>
    </row>
    <row r="13" spans="1:10" ht="20.25" customHeight="1" x14ac:dyDescent="0.25">
      <c r="A13" s="302"/>
      <c r="B13" s="302"/>
      <c r="C13" s="302"/>
      <c r="D13" s="302"/>
      <c r="E13" s="20"/>
      <c r="F13" s="26"/>
      <c r="G13" s="133"/>
      <c r="H13" s="133"/>
      <c r="I13" s="302"/>
      <c r="J13" s="302"/>
    </row>
    <row r="14" spans="1:10" ht="20.25" customHeight="1" x14ac:dyDescent="0.25">
      <c r="A14" s="302"/>
      <c r="B14" s="302"/>
      <c r="C14" s="302"/>
      <c r="D14" s="302"/>
      <c r="E14" s="20"/>
      <c r="F14" s="26"/>
      <c r="G14" s="133"/>
      <c r="H14" s="133"/>
      <c r="I14" s="302"/>
      <c r="J14" s="302"/>
    </row>
    <row r="15" spans="1:10" ht="20.25" customHeight="1" x14ac:dyDescent="0.25">
      <c r="A15" s="302"/>
      <c r="B15" s="302"/>
      <c r="C15" s="302"/>
      <c r="D15" s="302"/>
      <c r="E15" s="20"/>
      <c r="F15" s="26"/>
      <c r="G15" s="133"/>
      <c r="H15" s="133"/>
      <c r="I15" s="302"/>
      <c r="J15" s="302"/>
    </row>
    <row r="16" spans="1:10" ht="20.25" customHeight="1" x14ac:dyDescent="0.25">
      <c r="A16" s="302"/>
      <c r="B16" s="302"/>
      <c r="C16" s="302"/>
      <c r="D16" s="302"/>
      <c r="E16" s="20"/>
      <c r="F16" s="26"/>
      <c r="G16" s="133"/>
      <c r="H16" s="133"/>
      <c r="I16" s="302"/>
      <c r="J16" s="302"/>
    </row>
    <row r="17" spans="1:15" ht="20.25" customHeight="1" x14ac:dyDescent="0.25">
      <c r="A17" s="302"/>
      <c r="B17" s="302"/>
      <c r="C17" s="302"/>
      <c r="D17" s="302"/>
      <c r="E17" s="20"/>
      <c r="F17" s="26"/>
      <c r="G17" s="133"/>
      <c r="H17" s="133"/>
      <c r="I17" s="302"/>
      <c r="J17" s="302"/>
    </row>
    <row r="18" spans="1:15" ht="20.25" customHeight="1" x14ac:dyDescent="0.25">
      <c r="A18" s="302"/>
      <c r="B18" s="302"/>
      <c r="C18" s="302"/>
      <c r="D18" s="302"/>
      <c r="E18" s="20"/>
      <c r="F18" s="26"/>
      <c r="G18" s="133"/>
      <c r="H18" s="133"/>
      <c r="I18" s="302"/>
      <c r="J18" s="302"/>
    </row>
    <row r="19" spans="1:15" ht="20.25" customHeight="1" x14ac:dyDescent="0.25">
      <c r="A19" s="310"/>
      <c r="B19" s="310"/>
      <c r="C19" s="302"/>
      <c r="D19" s="302"/>
      <c r="E19" s="20"/>
      <c r="F19" s="26"/>
      <c r="G19" s="133"/>
      <c r="H19" s="133"/>
      <c r="I19" s="302"/>
      <c r="J19" s="302"/>
    </row>
    <row r="20" spans="1:15" ht="20.25" customHeight="1" x14ac:dyDescent="0.25">
      <c r="A20" s="310"/>
      <c r="B20" s="310"/>
      <c r="C20" s="310"/>
      <c r="D20" s="310"/>
      <c r="E20" s="20"/>
      <c r="F20" s="26"/>
      <c r="G20" s="133"/>
      <c r="H20" s="133"/>
      <c r="I20" s="310"/>
      <c r="J20" s="310"/>
    </row>
    <row r="21" spans="1:15" x14ac:dyDescent="0.25">
      <c r="A21" s="306" t="s">
        <v>36</v>
      </c>
      <c r="B21" s="307"/>
      <c r="C21" s="291"/>
      <c r="D21" s="291"/>
      <c r="E21" s="291"/>
      <c r="F21" s="291"/>
      <c r="G21" s="291"/>
      <c r="H21" s="291"/>
      <c r="I21" s="291"/>
      <c r="J21" s="292"/>
    </row>
    <row r="22" spans="1:15" ht="15" customHeight="1" x14ac:dyDescent="0.25">
      <c r="A22" s="299" t="s">
        <v>262</v>
      </c>
      <c r="B22" s="300"/>
      <c r="C22" s="300"/>
      <c r="D22" s="300"/>
      <c r="E22" s="300"/>
      <c r="F22" s="300"/>
      <c r="G22" s="300"/>
      <c r="H22" s="300"/>
      <c r="I22" s="300"/>
      <c r="J22" s="301"/>
    </row>
    <row r="23" spans="1:15" ht="15" customHeight="1" x14ac:dyDescent="0.25">
      <c r="A23" s="299" t="s">
        <v>358</v>
      </c>
      <c r="B23" s="300"/>
      <c r="C23" s="300"/>
      <c r="D23" s="300"/>
      <c r="E23" s="300"/>
      <c r="F23" s="300"/>
      <c r="G23" s="300"/>
      <c r="H23" s="300"/>
      <c r="I23" s="300"/>
      <c r="J23" s="301"/>
    </row>
    <row r="24" spans="1:15" ht="15" customHeight="1" x14ac:dyDescent="0.25">
      <c r="A24" s="299" t="s">
        <v>352</v>
      </c>
      <c r="B24" s="300"/>
      <c r="C24" s="300"/>
      <c r="D24" s="300"/>
      <c r="E24" s="300"/>
      <c r="F24" s="300"/>
      <c r="G24" s="300"/>
      <c r="H24" s="300"/>
      <c r="I24" s="300"/>
      <c r="J24" s="301"/>
    </row>
    <row r="25" spans="1:15" ht="15" customHeight="1" x14ac:dyDescent="0.25">
      <c r="A25" s="299" t="s">
        <v>295</v>
      </c>
      <c r="B25" s="300"/>
      <c r="C25" s="300"/>
      <c r="D25" s="300"/>
      <c r="E25" s="300"/>
      <c r="F25" s="300"/>
      <c r="G25" s="300"/>
      <c r="H25" s="300"/>
      <c r="I25" s="300"/>
      <c r="J25" s="301"/>
    </row>
    <row r="26" spans="1:15" s="110" customFormat="1" ht="15" customHeight="1" x14ac:dyDescent="0.25">
      <c r="A26" s="303" t="s">
        <v>296</v>
      </c>
      <c r="B26" s="304"/>
      <c r="C26" s="304"/>
      <c r="D26" s="304"/>
      <c r="E26" s="304"/>
      <c r="F26" s="304"/>
      <c r="G26" s="304"/>
      <c r="H26" s="304"/>
      <c r="I26" s="304"/>
      <c r="J26" s="305"/>
      <c r="K26" s="69"/>
      <c r="L26" s="69"/>
      <c r="M26" s="69"/>
      <c r="N26" s="69"/>
      <c r="O26" s="69"/>
    </row>
    <row r="27" spans="1:15" ht="15" customHeight="1" x14ac:dyDescent="0.25">
      <c r="A27" s="303" t="s">
        <v>353</v>
      </c>
      <c r="B27" s="304"/>
      <c r="C27" s="304"/>
      <c r="D27" s="304"/>
      <c r="E27" s="304"/>
      <c r="F27" s="304"/>
      <c r="G27" s="304"/>
      <c r="H27" s="304"/>
      <c r="I27" s="304"/>
      <c r="J27" s="305"/>
    </row>
    <row r="28" spans="1:15" x14ac:dyDescent="0.25">
      <c r="A28" s="308" t="s">
        <v>37</v>
      </c>
      <c r="B28" s="309"/>
      <c r="C28" s="291"/>
      <c r="D28" s="291"/>
      <c r="E28" s="291"/>
      <c r="F28" s="291"/>
      <c r="G28" s="291"/>
      <c r="H28" s="291"/>
      <c r="I28" s="291"/>
      <c r="J28" s="292"/>
    </row>
    <row r="29" spans="1:15" ht="15" customHeight="1" x14ac:dyDescent="0.25">
      <c r="A29" s="299" t="s">
        <v>259</v>
      </c>
      <c r="B29" s="300"/>
      <c r="C29" s="300"/>
      <c r="D29" s="300"/>
      <c r="E29" s="300"/>
      <c r="F29" s="300"/>
      <c r="G29" s="300"/>
      <c r="H29" s="300"/>
      <c r="I29" s="300"/>
      <c r="J29" s="301"/>
    </row>
    <row r="30" spans="1:15" ht="15" customHeight="1" x14ac:dyDescent="0.25">
      <c r="A30" s="299" t="s">
        <v>260</v>
      </c>
      <c r="B30" s="300"/>
      <c r="C30" s="300"/>
      <c r="D30" s="300"/>
      <c r="E30" s="300"/>
      <c r="F30" s="300"/>
      <c r="G30" s="300"/>
      <c r="H30" s="300"/>
      <c r="I30" s="300"/>
      <c r="J30" s="301"/>
    </row>
    <row r="31" spans="1:15" ht="15" customHeight="1" x14ac:dyDescent="0.25">
      <c r="A31" s="299" t="s">
        <v>291</v>
      </c>
      <c r="B31" s="300"/>
      <c r="C31" s="300"/>
      <c r="D31" s="300"/>
      <c r="E31" s="300"/>
      <c r="F31" s="300"/>
      <c r="G31" s="300"/>
      <c r="H31" s="300"/>
      <c r="I31" s="300"/>
      <c r="J31" s="301"/>
    </row>
    <row r="32" spans="1:15" ht="15" customHeight="1" x14ac:dyDescent="0.25">
      <c r="A32" s="299"/>
      <c r="B32" s="300"/>
      <c r="C32" s="300"/>
      <c r="D32" s="300"/>
      <c r="E32" s="300"/>
      <c r="F32" s="300"/>
      <c r="G32" s="300"/>
      <c r="H32" s="300"/>
      <c r="I32" s="300"/>
      <c r="J32" s="301"/>
    </row>
    <row r="33" spans="1:10" x14ac:dyDescent="0.25">
      <c r="A33" s="297" t="s">
        <v>38</v>
      </c>
      <c r="B33" s="297"/>
      <c r="C33" s="297"/>
      <c r="D33" s="297"/>
      <c r="E33" s="297"/>
      <c r="F33" s="297"/>
      <c r="G33" s="297"/>
      <c r="H33" s="297"/>
      <c r="I33" s="297"/>
      <c r="J33" s="297"/>
    </row>
    <row r="34" spans="1:10" x14ac:dyDescent="0.25">
      <c r="A34" s="11" t="s">
        <v>39</v>
      </c>
      <c r="B34" s="298" t="s">
        <v>40</v>
      </c>
      <c r="C34" s="298"/>
      <c r="D34" s="4" t="s">
        <v>41</v>
      </c>
      <c r="E34" s="4" t="s">
        <v>42</v>
      </c>
      <c r="F34" s="11" t="s">
        <v>39</v>
      </c>
      <c r="G34" s="298" t="s">
        <v>40</v>
      </c>
      <c r="H34" s="298"/>
      <c r="I34" s="4" t="s">
        <v>41</v>
      </c>
      <c r="J34" s="4" t="s">
        <v>42</v>
      </c>
    </row>
    <row r="35" spans="1:10" ht="23.25" customHeight="1" x14ac:dyDescent="0.25">
      <c r="A35" s="290" t="s">
        <v>43</v>
      </c>
      <c r="B35" s="285"/>
      <c r="C35" s="285"/>
      <c r="D35" s="4"/>
      <c r="E35" s="20"/>
      <c r="F35" s="290" t="s">
        <v>45</v>
      </c>
      <c r="G35" s="285"/>
      <c r="H35" s="286"/>
      <c r="I35" s="4"/>
      <c r="J35" s="20"/>
    </row>
    <row r="36" spans="1:10" ht="23.25" customHeight="1" x14ac:dyDescent="0.25">
      <c r="A36" s="290"/>
      <c r="B36" s="285"/>
      <c r="C36" s="285"/>
      <c r="D36" s="4"/>
      <c r="E36" s="20"/>
      <c r="F36" s="290"/>
      <c r="G36" s="285"/>
      <c r="H36" s="286"/>
      <c r="I36" s="4"/>
      <c r="J36" s="20"/>
    </row>
    <row r="37" spans="1:10" ht="23.25" customHeight="1" x14ac:dyDescent="0.25">
      <c r="A37" s="289" t="s">
        <v>44</v>
      </c>
      <c r="B37" s="285"/>
      <c r="C37" s="285"/>
      <c r="D37" s="4"/>
      <c r="E37" s="20"/>
      <c r="F37" s="289" t="s">
        <v>189</v>
      </c>
      <c r="G37" s="285"/>
      <c r="H37" s="286"/>
      <c r="I37" s="4"/>
      <c r="J37" s="20"/>
    </row>
    <row r="38" spans="1:10" ht="23.25" customHeight="1" x14ac:dyDescent="0.25">
      <c r="A38" s="290"/>
      <c r="B38" s="285"/>
      <c r="C38" s="285"/>
      <c r="D38" s="4"/>
      <c r="E38" s="20"/>
      <c r="F38" s="289"/>
      <c r="G38" s="285"/>
      <c r="H38" s="286"/>
      <c r="I38" s="21"/>
      <c r="J38" s="22"/>
    </row>
    <row r="39" spans="1:10" ht="12.75" customHeight="1" x14ac:dyDescent="0.25">
      <c r="A39" s="294" t="s">
        <v>46</v>
      </c>
      <c r="B39" s="291"/>
      <c r="C39" s="292"/>
      <c r="D39" s="295" t="s">
        <v>48</v>
      </c>
      <c r="E39" s="291"/>
      <c r="F39" s="292"/>
      <c r="G39" s="294" t="s">
        <v>22</v>
      </c>
      <c r="H39" s="292"/>
      <c r="I39" s="295" t="s">
        <v>47</v>
      </c>
      <c r="J39" s="296"/>
    </row>
    <row r="40" spans="1:10" ht="26.25" customHeight="1" x14ac:dyDescent="0.25">
      <c r="A40" s="287"/>
      <c r="B40" s="288"/>
      <c r="C40" s="293"/>
      <c r="D40" s="287"/>
      <c r="E40" s="288"/>
      <c r="F40" s="293"/>
      <c r="G40" s="287"/>
      <c r="H40" s="288"/>
      <c r="I40" s="287"/>
      <c r="J40" s="293"/>
    </row>
    <row r="41" spans="1:10" x14ac:dyDescent="0.25">
      <c r="A41" s="69"/>
      <c r="B41" s="69"/>
      <c r="C41" s="69"/>
      <c r="D41" s="69"/>
      <c r="E41" s="109"/>
      <c r="F41" s="69"/>
      <c r="G41" s="69"/>
      <c r="H41" s="69"/>
      <c r="I41" s="69"/>
      <c r="J41" s="69"/>
    </row>
  </sheetData>
  <mergeCells count="92">
    <mergeCell ref="A9:J9"/>
    <mergeCell ref="A8:B8"/>
    <mergeCell ref="A4:D5"/>
    <mergeCell ref="A7:B7"/>
    <mergeCell ref="C7:D7"/>
    <mergeCell ref="A6:J6"/>
    <mergeCell ref="H7:J7"/>
    <mergeCell ref="E7:G7"/>
    <mergeCell ref="C8:D8"/>
    <mergeCell ref="H8:J8"/>
    <mergeCell ref="E8:G8"/>
    <mergeCell ref="A3:D3"/>
    <mergeCell ref="A1:D2"/>
    <mergeCell ref="E3:J3"/>
    <mergeCell ref="E4:E5"/>
    <mergeCell ref="F4:G5"/>
    <mergeCell ref="E1:F1"/>
    <mergeCell ref="E2:F2"/>
    <mergeCell ref="G2:J2"/>
    <mergeCell ref="G1:J1"/>
    <mergeCell ref="H4:H5"/>
    <mergeCell ref="I4:J5"/>
    <mergeCell ref="A10:B10"/>
    <mergeCell ref="C10:D10"/>
    <mergeCell ref="I10:J10"/>
    <mergeCell ref="I12:J12"/>
    <mergeCell ref="C12:D12"/>
    <mergeCell ref="A12:B12"/>
    <mergeCell ref="A11:B11"/>
    <mergeCell ref="C11:D11"/>
    <mergeCell ref="I11:J11"/>
    <mergeCell ref="I14:J14"/>
    <mergeCell ref="C14:D14"/>
    <mergeCell ref="A14:B14"/>
    <mergeCell ref="A13:B13"/>
    <mergeCell ref="C13:D13"/>
    <mergeCell ref="I13:J13"/>
    <mergeCell ref="A16:B16"/>
    <mergeCell ref="C16:D16"/>
    <mergeCell ref="I16:J16"/>
    <mergeCell ref="A15:B15"/>
    <mergeCell ref="C15:D15"/>
    <mergeCell ref="I15:J15"/>
    <mergeCell ref="I17:J17"/>
    <mergeCell ref="C17:D17"/>
    <mergeCell ref="A17:B17"/>
    <mergeCell ref="A20:B20"/>
    <mergeCell ref="C20:D20"/>
    <mergeCell ref="I20:J20"/>
    <mergeCell ref="I19:J19"/>
    <mergeCell ref="C19:D19"/>
    <mergeCell ref="A19:B19"/>
    <mergeCell ref="A29:J29"/>
    <mergeCell ref="A32:J32"/>
    <mergeCell ref="A31:J31"/>
    <mergeCell ref="A30:J30"/>
    <mergeCell ref="A18:B18"/>
    <mergeCell ref="C18:D18"/>
    <mergeCell ref="I18:J18"/>
    <mergeCell ref="A26:J26"/>
    <mergeCell ref="A21:B21"/>
    <mergeCell ref="C21:J21"/>
    <mergeCell ref="A28:B28"/>
    <mergeCell ref="A27:J27"/>
    <mergeCell ref="A25:J25"/>
    <mergeCell ref="A24:J24"/>
    <mergeCell ref="A23:J23"/>
    <mergeCell ref="A22:J22"/>
    <mergeCell ref="C28:J28"/>
    <mergeCell ref="I40:J40"/>
    <mergeCell ref="G39:H39"/>
    <mergeCell ref="I39:J39"/>
    <mergeCell ref="A33:J33"/>
    <mergeCell ref="A35:A36"/>
    <mergeCell ref="B34:C34"/>
    <mergeCell ref="B35:C35"/>
    <mergeCell ref="B36:C36"/>
    <mergeCell ref="G34:H34"/>
    <mergeCell ref="G35:H35"/>
    <mergeCell ref="A39:C39"/>
    <mergeCell ref="D39:F39"/>
    <mergeCell ref="A40:C40"/>
    <mergeCell ref="D40:F40"/>
    <mergeCell ref="G37:H37"/>
    <mergeCell ref="G38:H38"/>
    <mergeCell ref="G40:H40"/>
    <mergeCell ref="A37:A38"/>
    <mergeCell ref="F35:F36"/>
    <mergeCell ref="F37:F38"/>
    <mergeCell ref="B37:C37"/>
    <mergeCell ref="B38:C38"/>
    <mergeCell ref="G36:H36"/>
  </mergeCells>
  <phoneticPr fontId="0" type="noConversion"/>
  <pageMargins left="0.25" right="0.25" top="0.5" bottom="0.75" header="0.5" footer="0.5"/>
  <pageSetup orientation="portrait" r:id="rId1"/>
  <headerFooter alignWithMargins="0">
    <oddFooter>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5" r:id="rId4" name="Button 15">
              <controlPr defaultSize="0" print="0" autoFill="0" autoPict="0" macro="[0]!_Add204">
                <anchor moveWithCells="1" sizeWithCells="1">
                  <from>
                    <xdr:col>10</xdr:col>
                    <xdr:colOff>464820</xdr:colOff>
                    <xdr:row>5</xdr:row>
                    <xdr:rowOff>38100</xdr:rowOff>
                  </from>
                  <to>
                    <xdr:col>12</xdr:col>
                    <xdr:colOff>106680</xdr:colOff>
                    <xdr:row>6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zoomScaleNormal="100" workbookViewId="0">
      <selection sqref="A1:XFD1048576"/>
    </sheetView>
  </sheetViews>
  <sheetFormatPr defaultColWidth="9.109375" defaultRowHeight="13.2" x14ac:dyDescent="0.25"/>
  <cols>
    <col min="1" max="1" width="32.109375" style="137" customWidth="1"/>
    <col min="2" max="2" width="14.5546875" style="137" customWidth="1"/>
    <col min="3" max="3" width="13.44140625" style="137" customWidth="1"/>
    <col min="4" max="4" width="13.33203125" style="137" customWidth="1"/>
    <col min="5" max="5" width="9.109375" style="137" customWidth="1"/>
    <col min="6" max="16384" width="9.109375" style="137"/>
  </cols>
  <sheetData>
    <row r="1" spans="1:20" ht="33.75" customHeight="1" x14ac:dyDescent="0.25">
      <c r="A1" s="343" t="s">
        <v>289</v>
      </c>
      <c r="B1" s="344"/>
      <c r="C1" s="344"/>
      <c r="D1" s="344"/>
      <c r="E1" s="345"/>
      <c r="F1" s="142"/>
    </row>
    <row r="2" spans="1:20" s="138" customFormat="1" ht="13.8" thickBot="1" x14ac:dyDescent="0.3">
      <c r="A2" s="149" t="s">
        <v>263</v>
      </c>
      <c r="B2" s="150" t="s">
        <v>264</v>
      </c>
      <c r="C2" s="150" t="s">
        <v>265</v>
      </c>
      <c r="D2" s="150" t="s">
        <v>266</v>
      </c>
      <c r="E2" s="151"/>
      <c r="F2" s="142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s="139" customFormat="1" x14ac:dyDescent="0.25">
      <c r="A3" s="145" t="s">
        <v>267</v>
      </c>
      <c r="B3" s="139">
        <v>1</v>
      </c>
      <c r="C3" s="139">
        <v>17.5</v>
      </c>
      <c r="D3" s="139">
        <f>SUM(C3*B3)</f>
        <v>17.5</v>
      </c>
      <c r="E3" s="143"/>
      <c r="F3" s="142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</row>
    <row r="4" spans="1:20" x14ac:dyDescent="0.25">
      <c r="A4" s="146" t="s">
        <v>268</v>
      </c>
      <c r="E4" s="147"/>
      <c r="F4" s="142"/>
    </row>
    <row r="5" spans="1:20" x14ac:dyDescent="0.25">
      <c r="A5" s="146" t="s">
        <v>287</v>
      </c>
      <c r="B5" s="137">
        <v>1</v>
      </c>
      <c r="C5" s="137">
        <v>1.8</v>
      </c>
      <c r="D5" s="137">
        <f t="shared" ref="D5:D35" si="0">SUM(C5*B5)</f>
        <v>1.8</v>
      </c>
      <c r="E5" s="147"/>
      <c r="F5" s="142"/>
    </row>
    <row r="6" spans="1:20" x14ac:dyDescent="0.25">
      <c r="A6" s="146" t="s">
        <v>288</v>
      </c>
      <c r="B6" s="137">
        <v>1</v>
      </c>
      <c r="C6" s="137">
        <v>1.8</v>
      </c>
      <c r="D6" s="137">
        <f t="shared" si="0"/>
        <v>1.8</v>
      </c>
      <c r="E6" s="147"/>
      <c r="F6" s="142"/>
    </row>
    <row r="7" spans="1:20" x14ac:dyDescent="0.25">
      <c r="A7" s="146" t="s">
        <v>269</v>
      </c>
      <c r="B7" s="140"/>
      <c r="D7" s="137">
        <f t="shared" si="0"/>
        <v>0</v>
      </c>
      <c r="E7" s="147"/>
      <c r="F7" s="142"/>
    </row>
    <row r="8" spans="1:20" x14ac:dyDescent="0.25">
      <c r="A8" s="146" t="s">
        <v>237</v>
      </c>
      <c r="B8" s="137">
        <v>1</v>
      </c>
      <c r="C8" s="137">
        <v>3</v>
      </c>
      <c r="D8" s="137">
        <v>3</v>
      </c>
      <c r="E8" s="147"/>
      <c r="F8" s="142"/>
    </row>
    <row r="9" spans="1:20" x14ac:dyDescent="0.25">
      <c r="A9" s="146" t="s">
        <v>270</v>
      </c>
      <c r="B9" s="137">
        <v>1</v>
      </c>
      <c r="C9" s="137">
        <v>1</v>
      </c>
      <c r="D9" s="137">
        <f t="shared" si="0"/>
        <v>1</v>
      </c>
      <c r="E9" s="147"/>
      <c r="F9" s="142"/>
    </row>
    <row r="10" spans="1:20" x14ac:dyDescent="0.25">
      <c r="A10" s="346" t="s">
        <v>272</v>
      </c>
      <c r="B10" s="347"/>
      <c r="C10" s="347"/>
      <c r="D10" s="347"/>
      <c r="E10" s="348"/>
      <c r="F10" s="142"/>
    </row>
    <row r="11" spans="1:20" x14ac:dyDescent="0.25">
      <c r="A11" s="146" t="s">
        <v>273</v>
      </c>
      <c r="B11" s="137">
        <v>1</v>
      </c>
      <c r="C11" s="137">
        <v>7.5</v>
      </c>
      <c r="D11" s="137">
        <f t="shared" si="0"/>
        <v>7.5</v>
      </c>
      <c r="E11" s="147"/>
      <c r="F11" s="142"/>
    </row>
    <row r="12" spans="1:20" x14ac:dyDescent="0.25">
      <c r="A12" s="146" t="s">
        <v>274</v>
      </c>
      <c r="B12" s="137">
        <v>1</v>
      </c>
      <c r="C12" s="137">
        <v>15</v>
      </c>
      <c r="D12" s="137">
        <f t="shared" si="0"/>
        <v>15</v>
      </c>
      <c r="E12" s="147"/>
      <c r="F12" s="142"/>
    </row>
    <row r="13" spans="1:20" x14ac:dyDescent="0.25">
      <c r="A13" s="146" t="s">
        <v>364</v>
      </c>
      <c r="B13" s="137">
        <v>1</v>
      </c>
      <c r="C13" s="137">
        <v>8</v>
      </c>
      <c r="D13" s="137">
        <f t="shared" si="0"/>
        <v>8</v>
      </c>
      <c r="E13" s="147"/>
      <c r="F13" s="142"/>
    </row>
    <row r="14" spans="1:20" x14ac:dyDescent="0.25">
      <c r="A14" s="146" t="s">
        <v>365</v>
      </c>
      <c r="B14" s="137">
        <v>1</v>
      </c>
      <c r="C14" s="137">
        <v>6</v>
      </c>
      <c r="D14" s="137">
        <f t="shared" si="0"/>
        <v>6</v>
      </c>
      <c r="E14" s="147"/>
      <c r="F14" s="142"/>
    </row>
    <row r="15" spans="1:20" x14ac:dyDescent="0.25">
      <c r="A15" s="146" t="s">
        <v>368</v>
      </c>
      <c r="B15" s="137">
        <v>2</v>
      </c>
      <c r="C15" s="137">
        <v>17.5</v>
      </c>
      <c r="D15" s="137">
        <f t="shared" si="0"/>
        <v>35</v>
      </c>
      <c r="E15" s="147"/>
      <c r="F15" s="142"/>
    </row>
    <row r="16" spans="1:20" x14ac:dyDescent="0.25">
      <c r="A16" s="146" t="s">
        <v>375</v>
      </c>
      <c r="B16" s="137">
        <v>1</v>
      </c>
      <c r="C16" s="137">
        <v>10</v>
      </c>
      <c r="D16" s="137">
        <f t="shared" si="0"/>
        <v>10</v>
      </c>
      <c r="E16" s="147"/>
      <c r="F16" s="142"/>
    </row>
    <row r="17" spans="1:6" x14ac:dyDescent="0.25">
      <c r="A17" s="146" t="s">
        <v>271</v>
      </c>
      <c r="B17" s="137">
        <v>1</v>
      </c>
      <c r="C17" s="137">
        <v>22</v>
      </c>
      <c r="D17" s="137">
        <f t="shared" ref="D17" si="1">SUM(C17*B17)</f>
        <v>22</v>
      </c>
      <c r="E17" s="147"/>
      <c r="F17" s="142"/>
    </row>
    <row r="18" spans="1:6" x14ac:dyDescent="0.25">
      <c r="A18" s="346"/>
      <c r="B18" s="347"/>
      <c r="C18" s="347"/>
      <c r="D18" s="347"/>
      <c r="E18" s="348"/>
      <c r="F18" s="142"/>
    </row>
    <row r="19" spans="1:6" x14ac:dyDescent="0.25">
      <c r="A19" s="146" t="s">
        <v>280</v>
      </c>
      <c r="B19" s="137">
        <v>8</v>
      </c>
      <c r="C19" s="137">
        <v>40</v>
      </c>
      <c r="D19" s="137">
        <f t="shared" si="0"/>
        <v>320</v>
      </c>
      <c r="E19" s="147"/>
      <c r="F19" s="142"/>
    </row>
    <row r="20" spans="1:6" x14ac:dyDescent="0.25">
      <c r="A20" s="146" t="s">
        <v>276</v>
      </c>
      <c r="B20" s="137">
        <v>8</v>
      </c>
      <c r="C20" s="137">
        <v>1.35</v>
      </c>
      <c r="D20" s="137">
        <f t="shared" si="0"/>
        <v>10.8</v>
      </c>
      <c r="E20" s="147"/>
      <c r="F20" s="142"/>
    </row>
    <row r="21" spans="1:6" x14ac:dyDescent="0.25">
      <c r="A21" s="146" t="s">
        <v>285</v>
      </c>
      <c r="B21" s="137">
        <v>1</v>
      </c>
      <c r="C21" s="137">
        <v>7.5</v>
      </c>
      <c r="D21" s="137">
        <f t="shared" si="0"/>
        <v>7.5</v>
      </c>
      <c r="E21" s="147"/>
      <c r="F21" s="142"/>
    </row>
    <row r="22" spans="1:6" x14ac:dyDescent="0.25">
      <c r="A22" s="146" t="s">
        <v>271</v>
      </c>
      <c r="B22" s="137">
        <v>1</v>
      </c>
      <c r="C22" s="137">
        <v>22</v>
      </c>
      <c r="D22" s="137">
        <f t="shared" si="0"/>
        <v>22</v>
      </c>
      <c r="E22" s="147"/>
      <c r="F22" s="142"/>
    </row>
    <row r="23" spans="1:6" x14ac:dyDescent="0.25">
      <c r="A23" s="146" t="s">
        <v>281</v>
      </c>
      <c r="B23" s="137">
        <v>1</v>
      </c>
      <c r="C23" s="137">
        <v>1.25</v>
      </c>
      <c r="D23" s="137">
        <f t="shared" si="0"/>
        <v>1.25</v>
      </c>
      <c r="E23" s="147"/>
      <c r="F23" s="142"/>
    </row>
    <row r="24" spans="1:6" x14ac:dyDescent="0.25">
      <c r="A24" s="146" t="s">
        <v>282</v>
      </c>
      <c r="B24" s="137">
        <v>1</v>
      </c>
      <c r="C24" s="137">
        <v>0.3</v>
      </c>
      <c r="D24" s="137">
        <f t="shared" si="0"/>
        <v>0.3</v>
      </c>
      <c r="E24" s="147"/>
      <c r="F24" s="142"/>
    </row>
    <row r="25" spans="1:6" x14ac:dyDescent="0.25">
      <c r="A25" s="146" t="s">
        <v>284</v>
      </c>
      <c r="B25" s="137">
        <v>1</v>
      </c>
      <c r="C25" s="137">
        <v>0.5</v>
      </c>
      <c r="D25" s="137">
        <f t="shared" si="0"/>
        <v>0.5</v>
      </c>
      <c r="E25" s="147"/>
      <c r="F25" s="142"/>
    </row>
    <row r="26" spans="1:6" x14ac:dyDescent="0.25">
      <c r="A26" s="146" t="s">
        <v>286</v>
      </c>
      <c r="B26" s="137">
        <v>1</v>
      </c>
      <c r="C26" s="137">
        <v>1</v>
      </c>
      <c r="D26" s="137">
        <f t="shared" si="0"/>
        <v>1</v>
      </c>
      <c r="E26" s="147"/>
      <c r="F26" s="142"/>
    </row>
    <row r="27" spans="1:6" x14ac:dyDescent="0.25">
      <c r="A27" s="146" t="s">
        <v>367</v>
      </c>
      <c r="B27" s="140" t="s">
        <v>370</v>
      </c>
      <c r="C27" s="137">
        <v>1</v>
      </c>
      <c r="D27" s="137">
        <v>1</v>
      </c>
      <c r="E27" s="147"/>
      <c r="F27" s="142"/>
    </row>
    <row r="28" spans="1:6" x14ac:dyDescent="0.25">
      <c r="A28" s="146" t="s">
        <v>275</v>
      </c>
      <c r="B28" s="137">
        <v>1</v>
      </c>
      <c r="C28" s="137">
        <v>15</v>
      </c>
      <c r="D28" s="137">
        <f t="shared" ref="D28:D32" si="2">SUM(C28*B28)</f>
        <v>15</v>
      </c>
      <c r="E28" s="147"/>
      <c r="F28" s="142"/>
    </row>
    <row r="29" spans="1:6" x14ac:dyDescent="0.25">
      <c r="A29" s="146" t="s">
        <v>371</v>
      </c>
      <c r="B29" s="140">
        <v>1</v>
      </c>
      <c r="C29" s="137">
        <v>16</v>
      </c>
      <c r="D29" s="137">
        <f t="shared" si="2"/>
        <v>16</v>
      </c>
      <c r="E29" s="147"/>
      <c r="F29" s="142"/>
    </row>
    <row r="30" spans="1:6" x14ac:dyDescent="0.25">
      <c r="A30" s="146" t="s">
        <v>372</v>
      </c>
      <c r="B30" s="137">
        <v>1</v>
      </c>
      <c r="C30" s="137">
        <v>3</v>
      </c>
      <c r="D30" s="137">
        <f t="shared" si="2"/>
        <v>3</v>
      </c>
      <c r="E30" s="147"/>
      <c r="F30" s="142"/>
    </row>
    <row r="31" spans="1:6" x14ac:dyDescent="0.25">
      <c r="A31" s="146" t="s">
        <v>373</v>
      </c>
      <c r="B31" s="137">
        <v>1</v>
      </c>
      <c r="C31" s="137">
        <v>28</v>
      </c>
      <c r="D31" s="137">
        <f t="shared" si="2"/>
        <v>28</v>
      </c>
      <c r="E31" s="147"/>
      <c r="F31" s="142"/>
    </row>
    <row r="32" spans="1:6" x14ac:dyDescent="0.25">
      <c r="A32" s="146" t="s">
        <v>374</v>
      </c>
      <c r="B32" s="137">
        <v>1</v>
      </c>
      <c r="C32" s="137">
        <v>4.3</v>
      </c>
      <c r="D32" s="137">
        <f t="shared" si="2"/>
        <v>4.3</v>
      </c>
      <c r="E32" s="147"/>
      <c r="F32" s="142"/>
    </row>
    <row r="33" spans="1:20" x14ac:dyDescent="0.25">
      <c r="A33" s="346"/>
      <c r="B33" s="347"/>
      <c r="C33" s="347"/>
      <c r="D33" s="347"/>
      <c r="E33" s="348"/>
      <c r="F33" s="142"/>
    </row>
    <row r="34" spans="1:20" x14ac:dyDescent="0.25">
      <c r="A34" s="146" t="s">
        <v>277</v>
      </c>
      <c r="E34" s="147"/>
      <c r="F34" s="142"/>
    </row>
    <row r="35" spans="1:20" x14ac:dyDescent="0.25">
      <c r="A35" s="146" t="s">
        <v>366</v>
      </c>
      <c r="B35" s="137">
        <f>3*10</f>
        <v>30</v>
      </c>
      <c r="C35" s="137">
        <v>1.82</v>
      </c>
      <c r="D35" s="137">
        <f t="shared" si="0"/>
        <v>54.6</v>
      </c>
      <c r="E35" s="147"/>
      <c r="F35" s="142"/>
    </row>
    <row r="36" spans="1:20" x14ac:dyDescent="0.25">
      <c r="A36" s="146" t="s">
        <v>278</v>
      </c>
      <c r="E36" s="147"/>
      <c r="F36" s="142"/>
    </row>
    <row r="37" spans="1:20" x14ac:dyDescent="0.25">
      <c r="A37" s="146" t="s">
        <v>279</v>
      </c>
      <c r="B37" s="140">
        <f>8*24*10</f>
        <v>1920</v>
      </c>
      <c r="C37" s="137">
        <f>SUM(B37/128)*8.35</f>
        <v>125.25</v>
      </c>
      <c r="D37" s="137">
        <v>125.25</v>
      </c>
      <c r="E37" s="147"/>
      <c r="F37" s="142"/>
    </row>
    <row r="38" spans="1:20" x14ac:dyDescent="0.25">
      <c r="A38" s="146" t="s">
        <v>369</v>
      </c>
      <c r="B38" s="137">
        <v>1</v>
      </c>
      <c r="C38" s="137">
        <v>40</v>
      </c>
      <c r="D38" s="137">
        <v>40</v>
      </c>
      <c r="E38" s="147"/>
      <c r="F38" s="142"/>
    </row>
    <row r="39" spans="1:20" s="138" customFormat="1" ht="13.8" thickBot="1" x14ac:dyDescent="0.3">
      <c r="A39" s="346"/>
      <c r="B39" s="347"/>
      <c r="C39" s="347"/>
      <c r="D39" s="347"/>
      <c r="E39" s="348"/>
      <c r="F39" s="142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</row>
    <row r="40" spans="1:20" s="139" customFormat="1" x14ac:dyDescent="0.25">
      <c r="A40" s="146" t="s">
        <v>283</v>
      </c>
      <c r="B40" s="137">
        <v>1</v>
      </c>
      <c r="C40" s="137">
        <v>1695</v>
      </c>
      <c r="D40" s="137">
        <f>SUM(C40*B40)</f>
        <v>1695</v>
      </c>
      <c r="E40" s="147"/>
      <c r="F40" s="142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</row>
    <row r="41" spans="1:20" ht="13.8" thickBot="1" x14ac:dyDescent="0.3">
      <c r="A41" s="148"/>
      <c r="B41" s="138"/>
      <c r="C41" s="138"/>
      <c r="D41" s="138"/>
      <c r="E41" s="144"/>
      <c r="F41" s="142"/>
    </row>
    <row r="42" spans="1:20" ht="13.8" thickBot="1" x14ac:dyDescent="0.3">
      <c r="A42" s="154" t="s">
        <v>290</v>
      </c>
      <c r="B42" s="155"/>
      <c r="C42" s="156"/>
      <c r="D42" s="155">
        <f>SUM(D3:D40)</f>
        <v>2474.1</v>
      </c>
      <c r="E42" s="157"/>
      <c r="F42" s="142"/>
    </row>
    <row r="43" spans="1:20" x14ac:dyDescent="0.25">
      <c r="A43" s="141"/>
      <c r="B43" s="141"/>
      <c r="C43" s="141"/>
      <c r="D43" s="141"/>
      <c r="E43" s="153"/>
    </row>
    <row r="44" spans="1:20" x14ac:dyDescent="0.25">
      <c r="E44" s="152"/>
    </row>
    <row r="45" spans="1:20" x14ac:dyDescent="0.25">
      <c r="E45" s="152"/>
    </row>
    <row r="46" spans="1:20" x14ac:dyDescent="0.25">
      <c r="E46" s="152"/>
    </row>
    <row r="47" spans="1:20" x14ac:dyDescent="0.25">
      <c r="E47" s="152"/>
    </row>
    <row r="48" spans="1:20" x14ac:dyDescent="0.25">
      <c r="E48" s="152"/>
    </row>
    <row r="49" spans="5:5" x14ac:dyDescent="0.25">
      <c r="E49" s="152"/>
    </row>
  </sheetData>
  <mergeCells count="5">
    <mergeCell ref="A1:E1"/>
    <mergeCell ref="A10:E10"/>
    <mergeCell ref="A18:E18"/>
    <mergeCell ref="A33:E33"/>
    <mergeCell ref="A39:E3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9"/>
  <sheetViews>
    <sheetView topLeftCell="A13" workbookViewId="0">
      <selection sqref="A1:XFD1048576"/>
    </sheetView>
  </sheetViews>
  <sheetFormatPr defaultColWidth="9.109375" defaultRowHeight="13.2" x14ac:dyDescent="0.25"/>
  <cols>
    <col min="1" max="1" width="32.109375" style="137" customWidth="1"/>
    <col min="2" max="2" width="14.5546875" style="137" customWidth="1"/>
    <col min="3" max="3" width="13.44140625" style="137" customWidth="1"/>
    <col min="4" max="4" width="13.33203125" style="137" customWidth="1"/>
    <col min="5" max="5" width="9.109375" style="137" customWidth="1"/>
    <col min="6" max="16384" width="9.109375" style="137"/>
  </cols>
  <sheetData>
    <row r="1" spans="1:20" ht="33.75" customHeight="1" x14ac:dyDescent="0.25">
      <c r="A1" s="343" t="s">
        <v>289</v>
      </c>
      <c r="B1" s="344"/>
      <c r="C1" s="344"/>
      <c r="D1" s="344"/>
      <c r="E1" s="345"/>
      <c r="F1" s="142"/>
    </row>
    <row r="2" spans="1:20" s="138" customFormat="1" ht="13.8" thickBot="1" x14ac:dyDescent="0.3">
      <c r="A2" s="149" t="s">
        <v>263</v>
      </c>
      <c r="B2" s="150" t="s">
        <v>264</v>
      </c>
      <c r="C2" s="150" t="s">
        <v>265</v>
      </c>
      <c r="D2" s="150" t="s">
        <v>266</v>
      </c>
      <c r="E2" s="151"/>
      <c r="F2" s="142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</row>
    <row r="3" spans="1:20" s="139" customFormat="1" x14ac:dyDescent="0.25">
      <c r="A3" s="145" t="s">
        <v>267</v>
      </c>
      <c r="B3" s="139">
        <v>1</v>
      </c>
      <c r="C3" s="139">
        <v>17.5</v>
      </c>
      <c r="D3" s="139">
        <f>SUM(C3*B3)</f>
        <v>17.5</v>
      </c>
      <c r="E3" s="143"/>
      <c r="F3" s="142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</row>
    <row r="4" spans="1:20" x14ac:dyDescent="0.25">
      <c r="A4" s="146" t="s">
        <v>268</v>
      </c>
      <c r="E4" s="147"/>
      <c r="F4" s="142"/>
    </row>
    <row r="5" spans="1:20" x14ac:dyDescent="0.25">
      <c r="A5" s="146" t="s">
        <v>287</v>
      </c>
      <c r="B5" s="137">
        <v>1</v>
      </c>
      <c r="C5" s="137">
        <v>1.8</v>
      </c>
      <c r="D5" s="137">
        <f t="shared" ref="D5:D35" si="0">SUM(C5*B5)</f>
        <v>1.8</v>
      </c>
      <c r="E5" s="147"/>
      <c r="F5" s="142"/>
    </row>
    <row r="6" spans="1:20" x14ac:dyDescent="0.25">
      <c r="A6" s="146" t="s">
        <v>288</v>
      </c>
      <c r="B6" s="137">
        <v>1</v>
      </c>
      <c r="C6" s="137">
        <v>1.8</v>
      </c>
      <c r="D6" s="137">
        <f t="shared" si="0"/>
        <v>1.8</v>
      </c>
      <c r="E6" s="147"/>
      <c r="F6" s="142"/>
    </row>
    <row r="7" spans="1:20" x14ac:dyDescent="0.25">
      <c r="A7" s="146" t="s">
        <v>269</v>
      </c>
      <c r="B7" s="140"/>
      <c r="D7" s="137">
        <f t="shared" si="0"/>
        <v>0</v>
      </c>
      <c r="E7" s="147"/>
      <c r="F7" s="142"/>
    </row>
    <row r="8" spans="1:20" x14ac:dyDescent="0.25">
      <c r="A8" s="146" t="s">
        <v>237</v>
      </c>
      <c r="B8" s="137">
        <v>1</v>
      </c>
      <c r="C8" s="137">
        <v>3</v>
      </c>
      <c r="D8" s="137">
        <v>3</v>
      </c>
      <c r="E8" s="147"/>
      <c r="F8" s="142"/>
    </row>
    <row r="9" spans="1:20" x14ac:dyDescent="0.25">
      <c r="A9" s="146" t="s">
        <v>270</v>
      </c>
      <c r="B9" s="137">
        <v>1</v>
      </c>
      <c r="C9" s="137">
        <v>1</v>
      </c>
      <c r="D9" s="137">
        <f t="shared" si="0"/>
        <v>1</v>
      </c>
      <c r="E9" s="147"/>
      <c r="F9" s="142"/>
    </row>
    <row r="10" spans="1:20" x14ac:dyDescent="0.25">
      <c r="A10" s="346" t="s">
        <v>272</v>
      </c>
      <c r="B10" s="347"/>
      <c r="C10" s="347"/>
      <c r="D10" s="347"/>
      <c r="E10" s="348"/>
      <c r="F10" s="142"/>
    </row>
    <row r="11" spans="1:20" x14ac:dyDescent="0.25">
      <c r="A11" s="146" t="s">
        <v>273</v>
      </c>
      <c r="B11" s="137">
        <v>1</v>
      </c>
      <c r="C11" s="137">
        <v>7.5</v>
      </c>
      <c r="D11" s="137">
        <f t="shared" si="0"/>
        <v>7.5</v>
      </c>
      <c r="E11" s="147"/>
      <c r="F11" s="142"/>
    </row>
    <row r="12" spans="1:20" x14ac:dyDescent="0.25">
      <c r="A12" s="146" t="s">
        <v>274</v>
      </c>
      <c r="B12" s="137">
        <v>1</v>
      </c>
      <c r="C12" s="137">
        <v>15</v>
      </c>
      <c r="D12" s="137">
        <f t="shared" si="0"/>
        <v>15</v>
      </c>
      <c r="E12" s="147"/>
      <c r="F12" s="142"/>
    </row>
    <row r="13" spans="1:20" x14ac:dyDescent="0.25">
      <c r="A13" s="146" t="s">
        <v>364</v>
      </c>
      <c r="B13" s="137">
        <v>1</v>
      </c>
      <c r="C13" s="137">
        <v>8</v>
      </c>
      <c r="D13" s="137">
        <f t="shared" si="0"/>
        <v>8</v>
      </c>
      <c r="E13" s="147"/>
      <c r="F13" s="142"/>
    </row>
    <row r="14" spans="1:20" x14ac:dyDescent="0.25">
      <c r="A14" s="146" t="s">
        <v>365</v>
      </c>
      <c r="B14" s="137">
        <v>1</v>
      </c>
      <c r="C14" s="137">
        <v>6</v>
      </c>
      <c r="D14" s="137">
        <f t="shared" si="0"/>
        <v>6</v>
      </c>
      <c r="E14" s="147"/>
      <c r="F14" s="142"/>
    </row>
    <row r="15" spans="1:20" x14ac:dyDescent="0.25">
      <c r="A15" s="146" t="s">
        <v>368</v>
      </c>
      <c r="B15" s="137">
        <v>2</v>
      </c>
      <c r="C15" s="137">
        <v>17.5</v>
      </c>
      <c r="D15" s="137">
        <f t="shared" si="0"/>
        <v>35</v>
      </c>
      <c r="E15" s="147"/>
      <c r="F15" s="142"/>
    </row>
    <row r="16" spans="1:20" x14ac:dyDescent="0.25">
      <c r="A16" s="146" t="s">
        <v>375</v>
      </c>
      <c r="B16" s="137">
        <v>1</v>
      </c>
      <c r="C16" s="137">
        <v>10</v>
      </c>
      <c r="D16" s="137">
        <f t="shared" si="0"/>
        <v>10</v>
      </c>
      <c r="E16" s="147"/>
      <c r="F16" s="142"/>
    </row>
    <row r="17" spans="1:6" x14ac:dyDescent="0.25">
      <c r="A17" s="146" t="s">
        <v>271</v>
      </c>
      <c r="B17" s="137">
        <v>1</v>
      </c>
      <c r="C17" s="137">
        <v>22</v>
      </c>
      <c r="D17" s="137">
        <f t="shared" si="0"/>
        <v>22</v>
      </c>
      <c r="E17" s="147"/>
      <c r="F17" s="142"/>
    </row>
    <row r="18" spans="1:6" x14ac:dyDescent="0.25">
      <c r="A18" s="346"/>
      <c r="B18" s="347"/>
      <c r="C18" s="347"/>
      <c r="D18" s="347"/>
      <c r="E18" s="348"/>
      <c r="F18" s="142"/>
    </row>
    <row r="19" spans="1:6" x14ac:dyDescent="0.25">
      <c r="A19" s="146" t="s">
        <v>280</v>
      </c>
      <c r="B19" s="137">
        <v>8</v>
      </c>
      <c r="C19" s="137">
        <v>40</v>
      </c>
      <c r="D19" s="137">
        <f t="shared" si="0"/>
        <v>320</v>
      </c>
      <c r="E19" s="147"/>
      <c r="F19" s="142"/>
    </row>
    <row r="20" spans="1:6" x14ac:dyDescent="0.25">
      <c r="A20" s="146" t="s">
        <v>276</v>
      </c>
      <c r="B20" s="137">
        <v>8</v>
      </c>
      <c r="C20" s="137">
        <v>1.35</v>
      </c>
      <c r="D20" s="137">
        <f t="shared" si="0"/>
        <v>10.8</v>
      </c>
      <c r="E20" s="147"/>
      <c r="F20" s="142"/>
    </row>
    <row r="21" spans="1:6" x14ac:dyDescent="0.25">
      <c r="A21" s="146" t="s">
        <v>285</v>
      </c>
      <c r="B21" s="137">
        <v>1</v>
      </c>
      <c r="C21" s="137">
        <v>7.5</v>
      </c>
      <c r="D21" s="137">
        <f t="shared" si="0"/>
        <v>7.5</v>
      </c>
      <c r="E21" s="147"/>
      <c r="F21" s="142"/>
    </row>
    <row r="22" spans="1:6" x14ac:dyDescent="0.25">
      <c r="A22" s="146" t="s">
        <v>271</v>
      </c>
      <c r="B22" s="137">
        <v>1</v>
      </c>
      <c r="C22" s="137">
        <v>22</v>
      </c>
      <c r="D22" s="137">
        <f t="shared" si="0"/>
        <v>22</v>
      </c>
      <c r="E22" s="147"/>
      <c r="F22" s="142"/>
    </row>
    <row r="23" spans="1:6" x14ac:dyDescent="0.25">
      <c r="A23" s="146" t="s">
        <v>281</v>
      </c>
      <c r="B23" s="137">
        <v>1</v>
      </c>
      <c r="C23" s="137">
        <v>1.25</v>
      </c>
      <c r="D23" s="137">
        <f t="shared" si="0"/>
        <v>1.25</v>
      </c>
      <c r="E23" s="147"/>
      <c r="F23" s="142"/>
    </row>
    <row r="24" spans="1:6" x14ac:dyDescent="0.25">
      <c r="A24" s="146" t="s">
        <v>282</v>
      </c>
      <c r="B24" s="137">
        <v>1</v>
      </c>
      <c r="C24" s="137">
        <v>0.3</v>
      </c>
      <c r="D24" s="137">
        <f t="shared" si="0"/>
        <v>0.3</v>
      </c>
      <c r="E24" s="147"/>
      <c r="F24" s="142"/>
    </row>
    <row r="25" spans="1:6" x14ac:dyDescent="0.25">
      <c r="A25" s="146" t="s">
        <v>284</v>
      </c>
      <c r="B25" s="137">
        <v>1</v>
      </c>
      <c r="C25" s="137">
        <v>0.5</v>
      </c>
      <c r="D25" s="137">
        <f t="shared" si="0"/>
        <v>0.5</v>
      </c>
      <c r="E25" s="147"/>
      <c r="F25" s="142"/>
    </row>
    <row r="26" spans="1:6" x14ac:dyDescent="0.25">
      <c r="A26" s="146" t="s">
        <v>286</v>
      </c>
      <c r="B26" s="137">
        <v>1</v>
      </c>
      <c r="C26" s="137">
        <v>1</v>
      </c>
      <c r="D26" s="137">
        <f t="shared" si="0"/>
        <v>1</v>
      </c>
      <c r="E26" s="147"/>
      <c r="F26" s="142"/>
    </row>
    <row r="27" spans="1:6" x14ac:dyDescent="0.25">
      <c r="A27" s="146" t="s">
        <v>367</v>
      </c>
      <c r="B27" s="140" t="s">
        <v>370</v>
      </c>
      <c r="C27" s="137">
        <v>1</v>
      </c>
      <c r="D27" s="137">
        <v>1</v>
      </c>
      <c r="E27" s="147"/>
      <c r="F27" s="142"/>
    </row>
    <row r="28" spans="1:6" x14ac:dyDescent="0.25">
      <c r="A28" s="146" t="s">
        <v>275</v>
      </c>
      <c r="B28" s="137">
        <v>1</v>
      </c>
      <c r="C28" s="137">
        <v>15</v>
      </c>
      <c r="D28" s="137">
        <f t="shared" ref="D28:D32" si="1">SUM(C28*B28)</f>
        <v>15</v>
      </c>
      <c r="E28" s="147"/>
      <c r="F28" s="142"/>
    </row>
    <row r="29" spans="1:6" x14ac:dyDescent="0.25">
      <c r="A29" s="146" t="s">
        <v>371</v>
      </c>
      <c r="B29" s="140">
        <v>1</v>
      </c>
      <c r="C29" s="137">
        <v>16</v>
      </c>
      <c r="D29" s="137">
        <f t="shared" si="1"/>
        <v>16</v>
      </c>
      <c r="E29" s="147"/>
      <c r="F29" s="142"/>
    </row>
    <row r="30" spans="1:6" x14ac:dyDescent="0.25">
      <c r="A30" s="146" t="s">
        <v>372</v>
      </c>
      <c r="B30" s="137">
        <v>1</v>
      </c>
      <c r="C30" s="137">
        <v>3</v>
      </c>
      <c r="D30" s="137">
        <f t="shared" si="1"/>
        <v>3</v>
      </c>
      <c r="E30" s="147"/>
      <c r="F30" s="142"/>
    </row>
    <row r="31" spans="1:6" x14ac:dyDescent="0.25">
      <c r="A31" s="146" t="s">
        <v>373</v>
      </c>
      <c r="B31" s="137">
        <v>1</v>
      </c>
      <c r="C31" s="137">
        <v>28</v>
      </c>
      <c r="D31" s="137">
        <f t="shared" si="1"/>
        <v>28</v>
      </c>
      <c r="E31" s="147"/>
      <c r="F31" s="142"/>
    </row>
    <row r="32" spans="1:6" x14ac:dyDescent="0.25">
      <c r="A32" s="146" t="s">
        <v>374</v>
      </c>
      <c r="B32" s="137">
        <v>1</v>
      </c>
      <c r="C32" s="137">
        <v>4.3</v>
      </c>
      <c r="D32" s="137">
        <f t="shared" si="1"/>
        <v>4.3</v>
      </c>
      <c r="E32" s="147"/>
      <c r="F32" s="142"/>
    </row>
    <row r="33" spans="1:20" x14ac:dyDescent="0.25">
      <c r="A33" s="346"/>
      <c r="B33" s="347"/>
      <c r="C33" s="347"/>
      <c r="D33" s="347"/>
      <c r="E33" s="348"/>
      <c r="F33" s="142"/>
    </row>
    <row r="34" spans="1:20" x14ac:dyDescent="0.25">
      <c r="A34" s="146" t="s">
        <v>277</v>
      </c>
      <c r="E34" s="147"/>
      <c r="F34" s="142"/>
    </row>
    <row r="35" spans="1:20" x14ac:dyDescent="0.25">
      <c r="A35" s="146" t="s">
        <v>366</v>
      </c>
      <c r="B35" s="137">
        <f>3*10</f>
        <v>30</v>
      </c>
      <c r="C35" s="137">
        <v>1.82</v>
      </c>
      <c r="D35" s="137">
        <f t="shared" si="0"/>
        <v>54.6</v>
      </c>
      <c r="E35" s="147"/>
      <c r="F35" s="142"/>
    </row>
    <row r="36" spans="1:20" x14ac:dyDescent="0.25">
      <c r="A36" s="146" t="s">
        <v>278</v>
      </c>
      <c r="E36" s="147"/>
      <c r="F36" s="142"/>
    </row>
    <row r="37" spans="1:20" x14ac:dyDescent="0.25">
      <c r="A37" s="146" t="s">
        <v>279</v>
      </c>
      <c r="B37" s="140">
        <f>8*24*10</f>
        <v>1920</v>
      </c>
      <c r="C37" s="137">
        <f>SUM(B37/128)*8.35</f>
        <v>125.25</v>
      </c>
      <c r="D37" s="137">
        <v>125.25</v>
      </c>
      <c r="E37" s="147"/>
      <c r="F37" s="142"/>
    </row>
    <row r="38" spans="1:20" x14ac:dyDescent="0.25">
      <c r="A38" s="146" t="s">
        <v>369</v>
      </c>
      <c r="B38" s="137">
        <v>1</v>
      </c>
      <c r="C38" s="137">
        <v>40</v>
      </c>
      <c r="D38" s="137">
        <v>40</v>
      </c>
      <c r="E38" s="147"/>
      <c r="F38" s="142"/>
    </row>
    <row r="39" spans="1:20" s="138" customFormat="1" ht="13.8" thickBot="1" x14ac:dyDescent="0.3">
      <c r="A39" s="346"/>
      <c r="B39" s="347"/>
      <c r="C39" s="347"/>
      <c r="D39" s="347"/>
      <c r="E39" s="348"/>
      <c r="F39" s="142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</row>
    <row r="40" spans="1:20" s="139" customFormat="1" x14ac:dyDescent="0.25">
      <c r="A40" s="146" t="s">
        <v>283</v>
      </c>
      <c r="B40" s="137">
        <v>1</v>
      </c>
      <c r="C40" s="137">
        <v>1695</v>
      </c>
      <c r="D40" s="137">
        <f>SUM(C40*B40)</f>
        <v>1695</v>
      </c>
      <c r="E40" s="147"/>
      <c r="F40" s="142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</row>
    <row r="41" spans="1:20" ht="13.8" thickBot="1" x14ac:dyDescent="0.3">
      <c r="A41" s="148"/>
      <c r="B41" s="138"/>
      <c r="C41" s="138"/>
      <c r="D41" s="138"/>
      <c r="E41" s="144"/>
      <c r="F41" s="142"/>
    </row>
    <row r="42" spans="1:20" ht="13.8" thickBot="1" x14ac:dyDescent="0.3">
      <c r="A42" s="154" t="s">
        <v>290</v>
      </c>
      <c r="B42" s="155"/>
      <c r="C42" s="156"/>
      <c r="D42" s="155">
        <f>SUM(D3:D40)</f>
        <v>2474.1</v>
      </c>
      <c r="E42" s="157"/>
      <c r="F42" s="142"/>
    </row>
    <row r="43" spans="1:20" x14ac:dyDescent="0.25">
      <c r="A43" s="141"/>
      <c r="B43" s="141"/>
      <c r="C43" s="141"/>
      <c r="D43" s="141"/>
      <c r="E43" s="153"/>
    </row>
    <row r="44" spans="1:20" x14ac:dyDescent="0.25">
      <c r="E44" s="152"/>
    </row>
    <row r="45" spans="1:20" x14ac:dyDescent="0.25">
      <c r="E45" s="152"/>
    </row>
    <row r="46" spans="1:20" x14ac:dyDescent="0.25">
      <c r="E46" s="152"/>
    </row>
    <row r="47" spans="1:20" x14ac:dyDescent="0.25">
      <c r="E47" s="152"/>
    </row>
    <row r="48" spans="1:20" x14ac:dyDescent="0.25">
      <c r="E48" s="152"/>
    </row>
    <row r="49" spans="5:5" x14ac:dyDescent="0.25">
      <c r="E49" s="152"/>
    </row>
  </sheetData>
  <mergeCells count="5">
    <mergeCell ref="A1:E1"/>
    <mergeCell ref="A10:E10"/>
    <mergeCell ref="A18:E18"/>
    <mergeCell ref="A33:E33"/>
    <mergeCell ref="A39:E3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Y61"/>
  <sheetViews>
    <sheetView workbookViewId="0">
      <selection activeCell="P2" sqref="P2:R3"/>
    </sheetView>
  </sheetViews>
  <sheetFormatPr defaultRowHeight="13.2" x14ac:dyDescent="0.25"/>
  <cols>
    <col min="1" max="1" width="5.5546875" customWidth="1"/>
    <col min="2" max="2" width="6.44140625" customWidth="1"/>
    <col min="3" max="3" width="5.109375" customWidth="1"/>
    <col min="4" max="4" width="7.6640625" customWidth="1"/>
    <col min="5" max="6" width="4.6640625" customWidth="1"/>
    <col min="7" max="7" width="6.88671875" customWidth="1"/>
    <col min="8" max="8" width="6" customWidth="1"/>
    <col min="9" max="9" width="5.6640625" customWidth="1"/>
    <col min="10" max="10" width="5.88671875" customWidth="1"/>
    <col min="11" max="11" width="7.6640625" customWidth="1"/>
    <col min="12" max="12" width="5.44140625" customWidth="1"/>
    <col min="13" max="14" width="7.6640625" customWidth="1"/>
    <col min="15" max="15" width="7.44140625" customWidth="1"/>
    <col min="17" max="17" width="12.6640625" customWidth="1"/>
    <col min="18" max="18" width="12.109375" customWidth="1"/>
    <col min="19" max="25" width="9.109375" style="69"/>
  </cols>
  <sheetData>
    <row r="1" spans="1:18" ht="15.75" customHeight="1" x14ac:dyDescent="0.25">
      <c r="A1" s="372" t="s">
        <v>49</v>
      </c>
      <c r="B1" s="373"/>
      <c r="C1" s="373"/>
      <c r="D1" s="373"/>
      <c r="E1" s="373"/>
      <c r="F1" s="373"/>
      <c r="G1" s="373"/>
      <c r="H1" s="374"/>
      <c r="I1" s="308" t="s">
        <v>1</v>
      </c>
      <c r="J1" s="309"/>
      <c r="K1" s="309"/>
      <c r="L1" s="384"/>
      <c r="M1" s="308" t="s">
        <v>50</v>
      </c>
      <c r="N1" s="309"/>
      <c r="O1" s="384"/>
      <c r="P1" s="308" t="s">
        <v>51</v>
      </c>
      <c r="Q1" s="309"/>
      <c r="R1" s="384"/>
    </row>
    <row r="2" spans="1:18" ht="15.75" customHeight="1" x14ac:dyDescent="0.25">
      <c r="A2" s="375"/>
      <c r="B2" s="376"/>
      <c r="C2" s="376"/>
      <c r="D2" s="376"/>
      <c r="E2" s="376"/>
      <c r="F2" s="376"/>
      <c r="G2" s="376"/>
      <c r="H2" s="377"/>
      <c r="I2" s="381"/>
      <c r="J2" s="319"/>
      <c r="K2" s="319"/>
      <c r="L2" s="323"/>
      <c r="M2" s="383"/>
      <c r="N2" s="319"/>
      <c r="O2" s="323"/>
      <c r="P2" s="383"/>
      <c r="Q2" s="319"/>
      <c r="R2" s="323"/>
    </row>
    <row r="3" spans="1:18" ht="12.75" customHeight="1" x14ac:dyDescent="0.25">
      <c r="A3" s="378"/>
      <c r="B3" s="379"/>
      <c r="C3" s="379"/>
      <c r="D3" s="379"/>
      <c r="E3" s="379"/>
      <c r="F3" s="379"/>
      <c r="G3" s="379"/>
      <c r="H3" s="380"/>
      <c r="I3" s="382"/>
      <c r="J3" s="320"/>
      <c r="K3" s="320"/>
      <c r="L3" s="324"/>
      <c r="M3" s="382"/>
      <c r="N3" s="320"/>
      <c r="O3" s="324"/>
      <c r="P3" s="382"/>
      <c r="Q3" s="320"/>
      <c r="R3" s="324"/>
    </row>
    <row r="4" spans="1:18" x14ac:dyDescent="0.25">
      <c r="A4" s="366" t="s">
        <v>52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8"/>
    </row>
    <row r="5" spans="1:18" x14ac:dyDescent="0.25">
      <c r="A5" s="369" t="s">
        <v>53</v>
      </c>
      <c r="B5" s="370"/>
      <c r="C5" s="371"/>
      <c r="D5" s="369" t="s">
        <v>42</v>
      </c>
      <c r="E5" s="370"/>
      <c r="F5" s="371"/>
      <c r="G5" s="369" t="s">
        <v>39</v>
      </c>
      <c r="H5" s="370"/>
      <c r="I5" s="371"/>
      <c r="J5" s="369" t="s">
        <v>54</v>
      </c>
      <c r="K5" s="370"/>
      <c r="L5" s="371"/>
      <c r="M5" s="369" t="s">
        <v>55</v>
      </c>
      <c r="N5" s="370"/>
      <c r="O5" s="371"/>
      <c r="P5" s="369" t="s">
        <v>56</v>
      </c>
      <c r="Q5" s="370"/>
      <c r="R5" s="371"/>
    </row>
    <row r="6" spans="1:18" x14ac:dyDescent="0.25">
      <c r="A6" s="363" t="s">
        <v>320</v>
      </c>
      <c r="B6" s="364"/>
      <c r="C6" s="365"/>
      <c r="D6" s="355">
        <v>1</v>
      </c>
      <c r="E6" s="356"/>
      <c r="F6" s="357"/>
      <c r="G6" s="355"/>
      <c r="H6" s="356"/>
      <c r="I6" s="357"/>
      <c r="J6" s="355">
        <v>458.21249999999998</v>
      </c>
      <c r="K6" s="356"/>
      <c r="L6" s="357"/>
      <c r="M6" s="355"/>
      <c r="N6" s="356"/>
      <c r="O6" s="357"/>
      <c r="P6" s="355"/>
      <c r="Q6" s="356"/>
      <c r="R6" s="357"/>
    </row>
    <row r="7" spans="1:18" x14ac:dyDescent="0.25">
      <c r="A7" s="316"/>
      <c r="B7" s="321"/>
      <c r="C7" s="361"/>
      <c r="D7" s="358"/>
      <c r="E7" s="359"/>
      <c r="F7" s="360"/>
      <c r="G7" s="358"/>
      <c r="H7" s="359"/>
      <c r="I7" s="360"/>
      <c r="J7" s="358"/>
      <c r="K7" s="359"/>
      <c r="L7" s="360"/>
      <c r="M7" s="358"/>
      <c r="N7" s="359"/>
      <c r="O7" s="360"/>
      <c r="P7" s="358"/>
      <c r="Q7" s="359"/>
      <c r="R7" s="360"/>
    </row>
    <row r="8" spans="1:18" x14ac:dyDescent="0.25">
      <c r="A8" s="316" t="s">
        <v>321</v>
      </c>
      <c r="B8" s="321"/>
      <c r="C8" s="361"/>
      <c r="D8" s="355">
        <v>2</v>
      </c>
      <c r="E8" s="356"/>
      <c r="F8" s="357"/>
      <c r="G8" s="358"/>
      <c r="H8" s="359"/>
      <c r="I8" s="360"/>
      <c r="J8" s="358">
        <v>458.46249999999998</v>
      </c>
      <c r="K8" s="359"/>
      <c r="L8" s="360"/>
      <c r="M8" s="358"/>
      <c r="N8" s="359"/>
      <c r="O8" s="360"/>
      <c r="P8" s="358"/>
      <c r="Q8" s="359"/>
      <c r="R8" s="360"/>
    </row>
    <row r="9" spans="1:18" x14ac:dyDescent="0.25">
      <c r="A9" s="317"/>
      <c r="B9" s="322"/>
      <c r="C9" s="362"/>
      <c r="D9" s="358"/>
      <c r="E9" s="359"/>
      <c r="F9" s="360"/>
      <c r="G9" s="287"/>
      <c r="H9" s="288"/>
      <c r="I9" s="293"/>
      <c r="J9" s="287"/>
      <c r="K9" s="288"/>
      <c r="L9" s="293"/>
      <c r="M9" s="287"/>
      <c r="N9" s="288"/>
      <c r="O9" s="293"/>
      <c r="P9" s="287"/>
      <c r="Q9" s="288"/>
      <c r="R9" s="293"/>
    </row>
    <row r="10" spans="1:18" x14ac:dyDescent="0.25">
      <c r="A10" s="363" t="s">
        <v>322</v>
      </c>
      <c r="B10" s="364"/>
      <c r="C10" s="365"/>
      <c r="D10" s="355">
        <v>3</v>
      </c>
      <c r="E10" s="356"/>
      <c r="F10" s="357"/>
      <c r="G10" s="355"/>
      <c r="H10" s="356"/>
      <c r="I10" s="357"/>
      <c r="J10" s="355">
        <v>458.71249999999998</v>
      </c>
      <c r="K10" s="356"/>
      <c r="L10" s="357"/>
      <c r="M10" s="355"/>
      <c r="N10" s="356"/>
      <c r="O10" s="357"/>
      <c r="P10" s="355"/>
      <c r="Q10" s="356"/>
      <c r="R10" s="357"/>
    </row>
    <row r="11" spans="1:18" x14ac:dyDescent="0.25">
      <c r="A11" s="316"/>
      <c r="B11" s="321"/>
      <c r="C11" s="361"/>
      <c r="D11" s="358"/>
      <c r="E11" s="359"/>
      <c r="F11" s="360"/>
      <c r="G11" s="358"/>
      <c r="H11" s="359"/>
      <c r="I11" s="360"/>
      <c r="J11" s="358"/>
      <c r="K11" s="359"/>
      <c r="L11" s="360"/>
      <c r="M11" s="358"/>
      <c r="N11" s="359"/>
      <c r="O11" s="360"/>
      <c r="P11" s="358"/>
      <c r="Q11" s="359"/>
      <c r="R11" s="360"/>
    </row>
    <row r="12" spans="1:18" x14ac:dyDescent="0.25">
      <c r="A12" s="316" t="s">
        <v>323</v>
      </c>
      <c r="B12" s="321"/>
      <c r="C12" s="361"/>
      <c r="D12" s="355">
        <v>4</v>
      </c>
      <c r="E12" s="356"/>
      <c r="F12" s="357"/>
      <c r="G12" s="358"/>
      <c r="H12" s="359"/>
      <c r="I12" s="360"/>
      <c r="J12" s="358">
        <v>458.86250000000001</v>
      </c>
      <c r="K12" s="359"/>
      <c r="L12" s="360"/>
      <c r="M12" s="358"/>
      <c r="N12" s="359"/>
      <c r="O12" s="360"/>
      <c r="P12" s="358"/>
      <c r="Q12" s="359"/>
      <c r="R12" s="360"/>
    </row>
    <row r="13" spans="1:18" x14ac:dyDescent="0.25">
      <c r="A13" s="317"/>
      <c r="B13" s="322"/>
      <c r="C13" s="362"/>
      <c r="D13" s="358"/>
      <c r="E13" s="359"/>
      <c r="F13" s="360"/>
      <c r="G13" s="287"/>
      <c r="H13" s="288"/>
      <c r="I13" s="293"/>
      <c r="J13" s="287"/>
      <c r="K13" s="288"/>
      <c r="L13" s="293"/>
      <c r="M13" s="287"/>
      <c r="N13" s="288"/>
      <c r="O13" s="293"/>
      <c r="P13" s="287"/>
      <c r="Q13" s="288"/>
      <c r="R13" s="293"/>
    </row>
    <row r="14" spans="1:18" x14ac:dyDescent="0.25">
      <c r="A14" s="363" t="s">
        <v>334</v>
      </c>
      <c r="B14" s="364"/>
      <c r="C14" s="365"/>
      <c r="D14" s="355">
        <v>5</v>
      </c>
      <c r="E14" s="356"/>
      <c r="F14" s="357"/>
      <c r="G14" s="355"/>
      <c r="H14" s="356"/>
      <c r="I14" s="357"/>
      <c r="J14" s="355">
        <v>419.23750000000001</v>
      </c>
      <c r="K14" s="356"/>
      <c r="L14" s="357"/>
      <c r="M14" s="355"/>
      <c r="N14" s="356"/>
      <c r="O14" s="357"/>
      <c r="P14" s="355"/>
      <c r="Q14" s="356"/>
      <c r="R14" s="357"/>
    </row>
    <row r="15" spans="1:18" x14ac:dyDescent="0.25">
      <c r="A15" s="316"/>
      <c r="B15" s="321"/>
      <c r="C15" s="361"/>
      <c r="D15" s="358"/>
      <c r="E15" s="359"/>
      <c r="F15" s="360"/>
      <c r="G15" s="358"/>
      <c r="H15" s="359"/>
      <c r="I15" s="360"/>
      <c r="J15" s="358"/>
      <c r="K15" s="359"/>
      <c r="L15" s="360"/>
      <c r="M15" s="358"/>
      <c r="N15" s="359"/>
      <c r="O15" s="360"/>
      <c r="P15" s="358"/>
      <c r="Q15" s="359"/>
      <c r="R15" s="360"/>
    </row>
    <row r="16" spans="1:18" x14ac:dyDescent="0.25">
      <c r="A16" s="316" t="s">
        <v>324</v>
      </c>
      <c r="B16" s="321"/>
      <c r="C16" s="361"/>
      <c r="D16" s="355">
        <v>6</v>
      </c>
      <c r="E16" s="356"/>
      <c r="F16" s="357"/>
      <c r="G16" s="358"/>
      <c r="H16" s="359"/>
      <c r="I16" s="360"/>
      <c r="J16" s="358">
        <v>419.4375</v>
      </c>
      <c r="K16" s="359"/>
      <c r="L16" s="360"/>
      <c r="M16" s="358"/>
      <c r="N16" s="359"/>
      <c r="O16" s="360"/>
      <c r="P16" s="358"/>
      <c r="Q16" s="359"/>
      <c r="R16" s="360"/>
    </row>
    <row r="17" spans="1:18" x14ac:dyDescent="0.25">
      <c r="A17" s="317"/>
      <c r="B17" s="322"/>
      <c r="C17" s="362"/>
      <c r="D17" s="358"/>
      <c r="E17" s="359"/>
      <c r="F17" s="360"/>
      <c r="G17" s="287"/>
      <c r="H17" s="288"/>
      <c r="I17" s="293"/>
      <c r="J17" s="287"/>
      <c r="K17" s="288"/>
      <c r="L17" s="293"/>
      <c r="M17" s="287"/>
      <c r="N17" s="288"/>
      <c r="O17" s="293"/>
      <c r="P17" s="287"/>
      <c r="Q17" s="288"/>
      <c r="R17" s="293"/>
    </row>
    <row r="18" spans="1:18" x14ac:dyDescent="0.25">
      <c r="A18" s="363" t="s">
        <v>325</v>
      </c>
      <c r="B18" s="364"/>
      <c r="C18" s="365"/>
      <c r="D18" s="355">
        <v>7</v>
      </c>
      <c r="E18" s="356"/>
      <c r="F18" s="357"/>
      <c r="G18" s="355"/>
      <c r="H18" s="356"/>
      <c r="I18" s="357"/>
      <c r="J18" s="355">
        <v>419.63749999999999</v>
      </c>
      <c r="K18" s="356"/>
      <c r="L18" s="357"/>
      <c r="M18" s="355"/>
      <c r="N18" s="356"/>
      <c r="O18" s="357"/>
      <c r="P18" s="355"/>
      <c r="Q18" s="356"/>
      <c r="R18" s="357"/>
    </row>
    <row r="19" spans="1:18" x14ac:dyDescent="0.25">
      <c r="A19" s="316"/>
      <c r="B19" s="321"/>
      <c r="C19" s="361"/>
      <c r="D19" s="358"/>
      <c r="E19" s="359"/>
      <c r="F19" s="360"/>
      <c r="G19" s="358"/>
      <c r="H19" s="359"/>
      <c r="I19" s="360"/>
      <c r="J19" s="358"/>
      <c r="K19" s="359"/>
      <c r="L19" s="360"/>
      <c r="M19" s="358"/>
      <c r="N19" s="359"/>
      <c r="O19" s="360"/>
      <c r="P19" s="358"/>
      <c r="Q19" s="359"/>
      <c r="R19" s="360"/>
    </row>
    <row r="20" spans="1:18" x14ac:dyDescent="0.25">
      <c r="A20" s="316" t="s">
        <v>326</v>
      </c>
      <c r="B20" s="321"/>
      <c r="C20" s="361"/>
      <c r="D20" s="355">
        <v>8</v>
      </c>
      <c r="E20" s="356"/>
      <c r="F20" s="357"/>
      <c r="G20" s="358"/>
      <c r="H20" s="359"/>
      <c r="I20" s="360"/>
      <c r="J20" s="358">
        <v>419.83749999999998</v>
      </c>
      <c r="K20" s="359"/>
      <c r="L20" s="360"/>
      <c r="M20" s="358"/>
      <c r="N20" s="359"/>
      <c r="O20" s="360"/>
      <c r="P20" s="358"/>
      <c r="Q20" s="359"/>
      <c r="R20" s="360"/>
    </row>
    <row r="21" spans="1:18" x14ac:dyDescent="0.25">
      <c r="A21" s="317"/>
      <c r="B21" s="322"/>
      <c r="C21" s="362"/>
      <c r="D21" s="358"/>
      <c r="E21" s="359"/>
      <c r="F21" s="360"/>
      <c r="G21" s="287"/>
      <c r="H21" s="288"/>
      <c r="I21" s="293"/>
      <c r="J21" s="287"/>
      <c r="K21" s="288"/>
      <c r="L21" s="293"/>
      <c r="M21" s="287"/>
      <c r="N21" s="288"/>
      <c r="O21" s="293"/>
      <c r="P21" s="287"/>
      <c r="Q21" s="288"/>
      <c r="R21" s="293"/>
    </row>
    <row r="22" spans="1:18" x14ac:dyDescent="0.25">
      <c r="A22" s="363" t="s">
        <v>327</v>
      </c>
      <c r="B22" s="364"/>
      <c r="C22" s="365"/>
      <c r="D22" s="355">
        <v>9</v>
      </c>
      <c r="E22" s="356"/>
      <c r="F22" s="357"/>
      <c r="G22" s="355"/>
      <c r="H22" s="356"/>
      <c r="I22" s="357"/>
      <c r="J22" s="355">
        <v>413.1875</v>
      </c>
      <c r="K22" s="356"/>
      <c r="L22" s="357"/>
      <c r="M22" s="355"/>
      <c r="N22" s="356"/>
      <c r="O22" s="357"/>
      <c r="P22" s="355"/>
      <c r="Q22" s="356"/>
      <c r="R22" s="357"/>
    </row>
    <row r="23" spans="1:18" x14ac:dyDescent="0.25">
      <c r="A23" s="316"/>
      <c r="B23" s="321"/>
      <c r="C23" s="361"/>
      <c r="D23" s="358"/>
      <c r="E23" s="359"/>
      <c r="F23" s="360"/>
      <c r="G23" s="358"/>
      <c r="H23" s="359"/>
      <c r="I23" s="360"/>
      <c r="J23" s="358"/>
      <c r="K23" s="359"/>
      <c r="L23" s="360"/>
      <c r="M23" s="358"/>
      <c r="N23" s="359"/>
      <c r="O23" s="360"/>
      <c r="P23" s="358"/>
      <c r="Q23" s="359"/>
      <c r="R23" s="360"/>
    </row>
    <row r="24" spans="1:18" x14ac:dyDescent="0.25">
      <c r="A24" s="316" t="s">
        <v>328</v>
      </c>
      <c r="B24" s="321"/>
      <c r="C24" s="361"/>
      <c r="D24" s="355">
        <v>10</v>
      </c>
      <c r="E24" s="356"/>
      <c r="F24" s="357"/>
      <c r="G24" s="358"/>
      <c r="H24" s="359"/>
      <c r="I24" s="360"/>
      <c r="J24" s="358">
        <v>413.21249999999998</v>
      </c>
      <c r="K24" s="359"/>
      <c r="L24" s="360"/>
      <c r="M24" s="358"/>
      <c r="N24" s="359"/>
      <c r="O24" s="360"/>
      <c r="P24" s="358"/>
      <c r="Q24" s="359"/>
      <c r="R24" s="360"/>
    </row>
    <row r="25" spans="1:18" x14ac:dyDescent="0.25">
      <c r="A25" s="317"/>
      <c r="B25" s="322"/>
      <c r="C25" s="362"/>
      <c r="D25" s="358"/>
      <c r="E25" s="359"/>
      <c r="F25" s="360"/>
      <c r="G25" s="287"/>
      <c r="H25" s="288"/>
      <c r="I25" s="293"/>
      <c r="J25" s="287"/>
      <c r="K25" s="288"/>
      <c r="L25" s="293"/>
      <c r="M25" s="287"/>
      <c r="N25" s="288"/>
      <c r="O25" s="293"/>
      <c r="P25" s="287"/>
      <c r="Q25" s="288"/>
      <c r="R25" s="293"/>
    </row>
    <row r="26" spans="1:18" x14ac:dyDescent="0.25">
      <c r="A26" s="363" t="s">
        <v>329</v>
      </c>
      <c r="B26" s="364"/>
      <c r="C26" s="365"/>
      <c r="D26" s="355">
        <v>11</v>
      </c>
      <c r="E26" s="356"/>
      <c r="F26" s="357"/>
      <c r="G26" s="355"/>
      <c r="H26" s="356"/>
      <c r="I26" s="357"/>
      <c r="J26" s="355">
        <v>410.23750000000001</v>
      </c>
      <c r="K26" s="356"/>
      <c r="L26" s="357"/>
      <c r="M26" s="355"/>
      <c r="N26" s="356"/>
      <c r="O26" s="357"/>
      <c r="P26" s="355"/>
      <c r="Q26" s="356"/>
      <c r="R26" s="357"/>
    </row>
    <row r="27" spans="1:18" x14ac:dyDescent="0.25">
      <c r="A27" s="316"/>
      <c r="B27" s="321"/>
      <c r="C27" s="361"/>
      <c r="D27" s="358"/>
      <c r="E27" s="359"/>
      <c r="F27" s="360"/>
      <c r="G27" s="358"/>
      <c r="H27" s="359"/>
      <c r="I27" s="360"/>
      <c r="J27" s="358"/>
      <c r="K27" s="359"/>
      <c r="L27" s="360"/>
      <c r="M27" s="358"/>
      <c r="N27" s="359"/>
      <c r="O27" s="360"/>
      <c r="P27" s="358"/>
      <c r="Q27" s="359"/>
      <c r="R27" s="360"/>
    </row>
    <row r="28" spans="1:18" x14ac:dyDescent="0.25">
      <c r="A28" s="316" t="s">
        <v>330</v>
      </c>
      <c r="B28" s="321"/>
      <c r="C28" s="361"/>
      <c r="D28" s="355">
        <v>12</v>
      </c>
      <c r="E28" s="356"/>
      <c r="F28" s="357"/>
      <c r="G28" s="358"/>
      <c r="H28" s="359"/>
      <c r="I28" s="360"/>
      <c r="J28" s="358">
        <v>410.4375</v>
      </c>
      <c r="K28" s="359"/>
      <c r="L28" s="360"/>
      <c r="M28" s="358"/>
      <c r="N28" s="359"/>
      <c r="O28" s="360"/>
      <c r="P28" s="358"/>
      <c r="Q28" s="359"/>
      <c r="R28" s="360"/>
    </row>
    <row r="29" spans="1:18" x14ac:dyDescent="0.25">
      <c r="A29" s="317"/>
      <c r="B29" s="322"/>
      <c r="C29" s="362"/>
      <c r="D29" s="358"/>
      <c r="E29" s="359"/>
      <c r="F29" s="360"/>
      <c r="G29" s="287"/>
      <c r="H29" s="288"/>
      <c r="I29" s="293"/>
      <c r="J29" s="287"/>
      <c r="K29" s="288"/>
      <c r="L29" s="293"/>
      <c r="M29" s="287"/>
      <c r="N29" s="288"/>
      <c r="O29" s="293"/>
      <c r="P29" s="287"/>
      <c r="Q29" s="288"/>
      <c r="R29" s="293"/>
    </row>
    <row r="30" spans="1:18" x14ac:dyDescent="0.25">
      <c r="A30" s="363" t="s">
        <v>331</v>
      </c>
      <c r="B30" s="364"/>
      <c r="C30" s="365"/>
      <c r="D30" s="355">
        <v>13</v>
      </c>
      <c r="E30" s="356"/>
      <c r="F30" s="357"/>
      <c r="G30" s="355"/>
      <c r="H30" s="356"/>
      <c r="I30" s="357"/>
      <c r="J30" s="355">
        <v>410.63749999999999</v>
      </c>
      <c r="K30" s="356"/>
      <c r="L30" s="357"/>
      <c r="M30" s="355"/>
      <c r="N30" s="356"/>
      <c r="O30" s="357"/>
      <c r="P30" s="355"/>
      <c r="Q30" s="356"/>
      <c r="R30" s="357"/>
    </row>
    <row r="31" spans="1:18" x14ac:dyDescent="0.25">
      <c r="A31" s="316"/>
      <c r="B31" s="321"/>
      <c r="C31" s="361"/>
      <c r="D31" s="358"/>
      <c r="E31" s="359"/>
      <c r="F31" s="360"/>
      <c r="G31" s="358"/>
      <c r="H31" s="359"/>
      <c r="I31" s="360"/>
      <c r="J31" s="358"/>
      <c r="K31" s="359"/>
      <c r="L31" s="360"/>
      <c r="M31" s="358"/>
      <c r="N31" s="359"/>
      <c r="O31" s="360"/>
      <c r="P31" s="358"/>
      <c r="Q31" s="359"/>
      <c r="R31" s="360"/>
    </row>
    <row r="32" spans="1:18" x14ac:dyDescent="0.25">
      <c r="A32" s="316" t="s">
        <v>332</v>
      </c>
      <c r="B32" s="321"/>
      <c r="C32" s="361"/>
      <c r="D32" s="355">
        <v>14</v>
      </c>
      <c r="E32" s="356"/>
      <c r="F32" s="357"/>
      <c r="G32" s="358"/>
      <c r="H32" s="359"/>
      <c r="I32" s="360"/>
      <c r="J32" s="358">
        <v>410.83749999999998</v>
      </c>
      <c r="K32" s="359"/>
      <c r="L32" s="360"/>
      <c r="M32" s="358"/>
      <c r="N32" s="359"/>
      <c r="O32" s="360"/>
      <c r="P32" s="358"/>
      <c r="Q32" s="359"/>
      <c r="R32" s="360"/>
    </row>
    <row r="33" spans="1:18" x14ac:dyDescent="0.25">
      <c r="A33" s="317"/>
      <c r="B33" s="322"/>
      <c r="C33" s="362"/>
      <c r="D33" s="358"/>
      <c r="E33" s="359"/>
      <c r="F33" s="360"/>
      <c r="G33" s="287"/>
      <c r="H33" s="288"/>
      <c r="I33" s="293"/>
      <c r="J33" s="287"/>
      <c r="K33" s="288"/>
      <c r="L33" s="293"/>
      <c r="M33" s="287"/>
      <c r="N33" s="288"/>
      <c r="O33" s="293"/>
      <c r="P33" s="287"/>
      <c r="Q33" s="288"/>
      <c r="R33" s="293"/>
    </row>
    <row r="34" spans="1:18" x14ac:dyDescent="0.25">
      <c r="A34" s="363" t="s">
        <v>333</v>
      </c>
      <c r="B34" s="364"/>
      <c r="C34" s="365"/>
      <c r="D34" s="355">
        <v>15</v>
      </c>
      <c r="E34" s="356"/>
      <c r="F34" s="357"/>
      <c r="G34" s="355"/>
      <c r="H34" s="356"/>
      <c r="I34" s="357"/>
      <c r="J34" s="355">
        <v>468.17500000000001</v>
      </c>
      <c r="K34" s="356"/>
      <c r="L34" s="357"/>
      <c r="M34" s="355"/>
      <c r="N34" s="356"/>
      <c r="O34" s="357"/>
      <c r="P34" s="355"/>
      <c r="Q34" s="356"/>
      <c r="R34" s="357"/>
    </row>
    <row r="35" spans="1:18" x14ac:dyDescent="0.25">
      <c r="A35" s="316"/>
      <c r="B35" s="321"/>
      <c r="C35" s="361"/>
      <c r="D35" s="358"/>
      <c r="E35" s="359"/>
      <c r="F35" s="360"/>
      <c r="G35" s="358"/>
      <c r="H35" s="359"/>
      <c r="I35" s="360"/>
      <c r="J35" s="358"/>
      <c r="K35" s="359"/>
      <c r="L35" s="360"/>
      <c r="M35" s="358"/>
      <c r="N35" s="359"/>
      <c r="O35" s="360"/>
      <c r="P35" s="358"/>
      <c r="Q35" s="359"/>
      <c r="R35" s="360"/>
    </row>
    <row r="36" spans="1:18" x14ac:dyDescent="0.25">
      <c r="A36" s="316" t="s">
        <v>335</v>
      </c>
      <c r="B36" s="321"/>
      <c r="C36" s="361"/>
      <c r="D36" s="355">
        <v>16</v>
      </c>
      <c r="E36" s="356"/>
      <c r="F36" s="357"/>
      <c r="G36" s="358"/>
      <c r="H36" s="359"/>
      <c r="I36" s="360"/>
      <c r="J36" s="358">
        <v>458.21249999999998</v>
      </c>
      <c r="K36" s="359"/>
      <c r="L36" s="360"/>
      <c r="M36" s="358"/>
      <c r="N36" s="359"/>
      <c r="O36" s="360"/>
      <c r="P36" s="358"/>
      <c r="Q36" s="359"/>
      <c r="R36" s="360"/>
    </row>
    <row r="37" spans="1:18" x14ac:dyDescent="0.25">
      <c r="A37" s="317"/>
      <c r="B37" s="322"/>
      <c r="C37" s="362"/>
      <c r="D37" s="358"/>
      <c r="E37" s="359"/>
      <c r="F37" s="360"/>
      <c r="G37" s="287"/>
      <c r="H37" s="288"/>
      <c r="I37" s="293"/>
      <c r="J37" s="287"/>
      <c r="K37" s="288"/>
      <c r="L37" s="293"/>
      <c r="M37" s="287"/>
      <c r="N37" s="288"/>
      <c r="O37" s="293"/>
      <c r="P37" s="287"/>
      <c r="Q37" s="288"/>
      <c r="R37" s="293"/>
    </row>
    <row r="38" spans="1:18" x14ac:dyDescent="0.25">
      <c r="A38" s="294" t="s">
        <v>57</v>
      </c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2"/>
    </row>
    <row r="39" spans="1:18" ht="12.75" customHeight="1" x14ac:dyDescent="0.25">
      <c r="A39" s="349"/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1"/>
    </row>
    <row r="40" spans="1:18" ht="12.75" customHeight="1" x14ac:dyDescent="0.25">
      <c r="A40" s="352"/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4"/>
    </row>
    <row r="41" spans="1:18" x14ac:dyDescent="0.2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</row>
    <row r="42" spans="1:18" x14ac:dyDescent="0.25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</row>
    <row r="43" spans="1:18" x14ac:dyDescent="0.25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</row>
    <row r="44" spans="1:18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</row>
    <row r="45" spans="1:18" x14ac:dyDescent="0.25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</row>
    <row r="46" spans="1:18" x14ac:dyDescent="0.25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</row>
    <row r="47" spans="1:18" x14ac:dyDescent="0.25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</row>
    <row r="48" spans="1:18" x14ac:dyDescent="0.25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</row>
    <row r="49" s="69" customFormat="1" x14ac:dyDescent="0.25"/>
    <row r="50" s="69" customFormat="1" x14ac:dyDescent="0.25"/>
    <row r="51" s="69" customFormat="1" x14ac:dyDescent="0.25"/>
    <row r="52" s="69" customFormat="1" x14ac:dyDescent="0.25"/>
    <row r="53" s="69" customFormat="1" x14ac:dyDescent="0.25"/>
    <row r="54" s="69" customFormat="1" x14ac:dyDescent="0.25"/>
    <row r="55" s="69" customFormat="1" x14ac:dyDescent="0.25"/>
    <row r="56" s="69" customFormat="1" x14ac:dyDescent="0.25"/>
    <row r="57" s="69" customFormat="1" x14ac:dyDescent="0.25"/>
    <row r="58" s="69" customFormat="1" x14ac:dyDescent="0.25"/>
    <row r="59" s="69" customFormat="1" x14ac:dyDescent="0.25"/>
    <row r="60" s="69" customFormat="1" x14ac:dyDescent="0.25"/>
    <row r="61" s="69" customFormat="1" x14ac:dyDescent="0.25"/>
  </sheetData>
  <mergeCells count="129">
    <mergeCell ref="G5:I5"/>
    <mergeCell ref="M5:O5"/>
    <mergeCell ref="A1:H3"/>
    <mergeCell ref="I2:L3"/>
    <mergeCell ref="M2:O3"/>
    <mergeCell ref="A6:C7"/>
    <mergeCell ref="A8:C9"/>
    <mergeCell ref="G10:I11"/>
    <mergeCell ref="P5:R5"/>
    <mergeCell ref="P1:R1"/>
    <mergeCell ref="M1:O1"/>
    <mergeCell ref="P6:R6"/>
    <mergeCell ref="P2:R3"/>
    <mergeCell ref="I1:L1"/>
    <mergeCell ref="G6:I7"/>
    <mergeCell ref="G8:I9"/>
    <mergeCell ref="J5:L5"/>
    <mergeCell ref="D5:F5"/>
    <mergeCell ref="D6:F7"/>
    <mergeCell ref="D8:F9"/>
    <mergeCell ref="A5:C5"/>
    <mergeCell ref="M6:O7"/>
    <mergeCell ref="M8:O9"/>
    <mergeCell ref="J6:L7"/>
    <mergeCell ref="J8:L9"/>
    <mergeCell ref="A4:R4"/>
    <mergeCell ref="A12:C13"/>
    <mergeCell ref="A14:C15"/>
    <mergeCell ref="A16:C17"/>
    <mergeCell ref="A18:C19"/>
    <mergeCell ref="P7:R7"/>
    <mergeCell ref="P8:R8"/>
    <mergeCell ref="P9:R9"/>
    <mergeCell ref="A10:C11"/>
    <mergeCell ref="J10:L11"/>
    <mergeCell ref="D10:F11"/>
    <mergeCell ref="P16:R16"/>
    <mergeCell ref="P17:R17"/>
    <mergeCell ref="J12:L13"/>
    <mergeCell ref="M10:O11"/>
    <mergeCell ref="M12:O13"/>
    <mergeCell ref="P10:R10"/>
    <mergeCell ref="P11:R11"/>
    <mergeCell ref="P12:R12"/>
    <mergeCell ref="P13:R13"/>
    <mergeCell ref="M14:O15"/>
    <mergeCell ref="M16:O17"/>
    <mergeCell ref="M18:O19"/>
    <mergeCell ref="A32:C33"/>
    <mergeCell ref="D32:F33"/>
    <mergeCell ref="A20:C21"/>
    <mergeCell ref="A22:C23"/>
    <mergeCell ref="A24:C25"/>
    <mergeCell ref="A26:C27"/>
    <mergeCell ref="D24:F25"/>
    <mergeCell ref="D26:F27"/>
    <mergeCell ref="A28:C29"/>
    <mergeCell ref="A30:C31"/>
    <mergeCell ref="D28:F29"/>
    <mergeCell ref="G12:I13"/>
    <mergeCell ref="G20:I21"/>
    <mergeCell ref="G22:I23"/>
    <mergeCell ref="G30:I31"/>
    <mergeCell ref="G14:I15"/>
    <mergeCell ref="G16:I17"/>
    <mergeCell ref="G18:I19"/>
    <mergeCell ref="G28:I29"/>
    <mergeCell ref="D12:F13"/>
    <mergeCell ref="D14:F15"/>
    <mergeCell ref="D16:F17"/>
    <mergeCell ref="D30:F31"/>
    <mergeCell ref="D18:F19"/>
    <mergeCell ref="D20:F21"/>
    <mergeCell ref="D22:F23"/>
    <mergeCell ref="P18:R18"/>
    <mergeCell ref="P19:R19"/>
    <mergeCell ref="P20:R20"/>
    <mergeCell ref="P21:R21"/>
    <mergeCell ref="P14:R14"/>
    <mergeCell ref="P15:R15"/>
    <mergeCell ref="J14:L15"/>
    <mergeCell ref="J16:L17"/>
    <mergeCell ref="J18:L19"/>
    <mergeCell ref="J20:L21"/>
    <mergeCell ref="J22:L23"/>
    <mergeCell ref="P23:R23"/>
    <mergeCell ref="P24:R24"/>
    <mergeCell ref="P22:R22"/>
    <mergeCell ref="M22:O23"/>
    <mergeCell ref="J28:L29"/>
    <mergeCell ref="M28:O29"/>
    <mergeCell ref="P29:R29"/>
    <mergeCell ref="M20:O21"/>
    <mergeCell ref="P30:R30"/>
    <mergeCell ref="P31:R31"/>
    <mergeCell ref="G24:I25"/>
    <mergeCell ref="J24:L25"/>
    <mergeCell ref="M24:O25"/>
    <mergeCell ref="G26:I27"/>
    <mergeCell ref="J26:L27"/>
    <mergeCell ref="M26:O27"/>
    <mergeCell ref="M36:O37"/>
    <mergeCell ref="J30:L31"/>
    <mergeCell ref="M30:O31"/>
    <mergeCell ref="J32:L33"/>
    <mergeCell ref="M32:O33"/>
    <mergeCell ref="P33:R33"/>
    <mergeCell ref="P32:R32"/>
    <mergeCell ref="P25:R25"/>
    <mergeCell ref="P26:R26"/>
    <mergeCell ref="P27:R27"/>
    <mergeCell ref="P28:R28"/>
    <mergeCell ref="G32:I33"/>
    <mergeCell ref="G34:I35"/>
    <mergeCell ref="G36:I37"/>
    <mergeCell ref="A38:F38"/>
    <mergeCell ref="G38:R38"/>
    <mergeCell ref="A39:R40"/>
    <mergeCell ref="P34:R34"/>
    <mergeCell ref="P35:R35"/>
    <mergeCell ref="P36:R36"/>
    <mergeCell ref="P37:R37"/>
    <mergeCell ref="J34:L35"/>
    <mergeCell ref="J36:L37"/>
    <mergeCell ref="M34:O35"/>
    <mergeCell ref="A36:C37"/>
    <mergeCell ref="A34:C35"/>
    <mergeCell ref="D36:F37"/>
    <mergeCell ref="D34:F35"/>
  </mergeCells>
  <phoneticPr fontId="0" type="noConversion"/>
  <pageMargins left="0.5" right="0.5" top="0.5" bottom="0.5" header="0.5" footer="0.5"/>
  <pageSetup orientation="landscape" r:id="rId1"/>
  <headerFooter alignWithMargins="0">
    <oddFooter>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T65"/>
  <sheetViews>
    <sheetView topLeftCell="A10" workbookViewId="0">
      <selection activeCell="M2" sqref="M2:O2"/>
    </sheetView>
  </sheetViews>
  <sheetFormatPr defaultRowHeight="13.2" x14ac:dyDescent="0.25"/>
  <cols>
    <col min="1" max="5" width="6.6640625" customWidth="1"/>
    <col min="6" max="6" width="8.44140625" customWidth="1"/>
    <col min="7" max="9" width="6.6640625" customWidth="1"/>
    <col min="10" max="10" width="5.88671875" customWidth="1"/>
    <col min="11" max="11" width="8.44140625" customWidth="1"/>
    <col min="12" max="12" width="7.109375" customWidth="1"/>
    <col min="13" max="15" width="6.6640625" customWidth="1"/>
    <col min="16" max="16" width="6.6640625" style="69" customWidth="1"/>
    <col min="17" max="20" width="9.109375" style="69"/>
  </cols>
  <sheetData>
    <row r="1" spans="1:15" ht="12.75" customHeight="1" x14ac:dyDescent="0.25">
      <c r="A1" s="397" t="s">
        <v>70</v>
      </c>
      <c r="B1" s="398"/>
      <c r="C1" s="399"/>
      <c r="D1" s="386" t="s">
        <v>1</v>
      </c>
      <c r="E1" s="387"/>
      <c r="F1" s="387"/>
      <c r="G1" s="388"/>
      <c r="H1" s="386" t="s">
        <v>60</v>
      </c>
      <c r="I1" s="387"/>
      <c r="J1" s="388"/>
      <c r="K1" s="386" t="s">
        <v>59</v>
      </c>
      <c r="L1" s="388"/>
      <c r="M1" s="386" t="s">
        <v>4</v>
      </c>
      <c r="N1" s="387"/>
      <c r="O1" s="388"/>
    </row>
    <row r="2" spans="1:15" ht="15.75" customHeight="1" x14ac:dyDescent="0.25">
      <c r="A2" s="400"/>
      <c r="B2" s="401"/>
      <c r="C2" s="402"/>
      <c r="D2" s="287"/>
      <c r="E2" s="288"/>
      <c r="F2" s="288"/>
      <c r="G2" s="293"/>
      <c r="H2" s="389"/>
      <c r="I2" s="288"/>
      <c r="J2" s="293"/>
      <c r="K2" s="287"/>
      <c r="L2" s="293"/>
      <c r="M2" s="287"/>
      <c r="N2" s="288"/>
      <c r="O2" s="293"/>
    </row>
    <row r="3" spans="1:15" x14ac:dyDescent="0.25">
      <c r="A3" s="366" t="s">
        <v>71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8"/>
    </row>
    <row r="4" spans="1:15" x14ac:dyDescent="0.25">
      <c r="A4" s="298" t="s">
        <v>72</v>
      </c>
      <c r="B4" s="298"/>
      <c r="C4" s="298"/>
      <c r="D4" s="298"/>
      <c r="E4" s="298" t="s">
        <v>76</v>
      </c>
      <c r="F4" s="298"/>
      <c r="G4" s="298"/>
      <c r="H4" s="298"/>
      <c r="I4" s="298"/>
      <c r="J4" s="298"/>
      <c r="K4" s="298"/>
      <c r="L4" s="298"/>
      <c r="M4" s="298"/>
      <c r="N4" s="385" t="s">
        <v>73</v>
      </c>
      <c r="O4" s="385"/>
    </row>
    <row r="5" spans="1:15" x14ac:dyDescent="0.25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4" t="s">
        <v>74</v>
      </c>
      <c r="O5" s="4" t="s">
        <v>75</v>
      </c>
    </row>
    <row r="6" spans="1:15" ht="15" customHeight="1" x14ac:dyDescent="0.25">
      <c r="A6" s="302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20"/>
      <c r="O6" s="20"/>
    </row>
    <row r="7" spans="1:15" ht="15" customHeight="1" x14ac:dyDescent="0.25">
      <c r="A7" s="302"/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20"/>
      <c r="O7" s="20"/>
    </row>
    <row r="8" spans="1:15" ht="15" customHeight="1" x14ac:dyDescent="0.25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20"/>
      <c r="O8" s="20"/>
    </row>
    <row r="9" spans="1:15" ht="15" customHeight="1" x14ac:dyDescent="0.25">
      <c r="A9" s="302"/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20"/>
      <c r="O9" s="20"/>
    </row>
    <row r="10" spans="1:15" ht="15" customHeight="1" x14ac:dyDescent="0.25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20"/>
      <c r="O10" s="20"/>
    </row>
    <row r="11" spans="1:15" ht="15" customHeight="1" x14ac:dyDescent="0.25">
      <c r="A11" s="297" t="s">
        <v>77</v>
      </c>
      <c r="B11" s="297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</row>
    <row r="12" spans="1:15" ht="15" customHeight="1" x14ac:dyDescent="0.25">
      <c r="A12" s="385" t="s">
        <v>78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</row>
    <row r="13" spans="1:15" x14ac:dyDescent="0.25">
      <c r="A13" s="298" t="s">
        <v>7</v>
      </c>
      <c r="B13" s="298"/>
      <c r="C13" s="298"/>
      <c r="D13" s="298"/>
      <c r="E13" s="298" t="s">
        <v>79</v>
      </c>
      <c r="F13" s="298"/>
      <c r="G13" s="298"/>
      <c r="H13" s="298"/>
      <c r="I13" s="298"/>
      <c r="J13" s="298"/>
      <c r="K13" s="298"/>
      <c r="L13" s="298" t="s">
        <v>80</v>
      </c>
      <c r="M13" s="298"/>
      <c r="N13" s="385" t="s">
        <v>73</v>
      </c>
      <c r="O13" s="385"/>
    </row>
    <row r="14" spans="1:15" x14ac:dyDescent="0.25">
      <c r="A14" s="298"/>
      <c r="B14" s="298"/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4" t="s">
        <v>74</v>
      </c>
      <c r="O14" s="4" t="s">
        <v>75</v>
      </c>
    </row>
    <row r="15" spans="1:15" ht="15" customHeight="1" x14ac:dyDescent="0.25">
      <c r="A15" s="302"/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20"/>
      <c r="O15" s="20"/>
    </row>
    <row r="16" spans="1:15" ht="15" customHeight="1" x14ac:dyDescent="0.25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20"/>
      <c r="O16" s="20"/>
    </row>
    <row r="17" spans="1:15" ht="15" customHeight="1" x14ac:dyDescent="0.25">
      <c r="A17" s="302"/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20"/>
      <c r="O17" s="20"/>
    </row>
    <row r="18" spans="1:15" ht="15" customHeight="1" x14ac:dyDescent="0.25">
      <c r="A18" s="302"/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20"/>
      <c r="O18" s="20"/>
    </row>
    <row r="19" spans="1:15" ht="15" customHeight="1" x14ac:dyDescent="0.25">
      <c r="A19" s="302"/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20"/>
      <c r="O19" s="20"/>
    </row>
    <row r="20" spans="1:15" x14ac:dyDescent="0.25">
      <c r="A20" s="385" t="s">
        <v>81</v>
      </c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</row>
    <row r="21" spans="1:15" x14ac:dyDescent="0.25">
      <c r="A21" s="298" t="s">
        <v>7</v>
      </c>
      <c r="B21" s="298"/>
      <c r="C21" s="298"/>
      <c r="D21" s="298"/>
      <c r="E21" s="298" t="s">
        <v>76</v>
      </c>
      <c r="F21" s="298"/>
      <c r="G21" s="298"/>
      <c r="H21" s="298"/>
      <c r="I21" s="298"/>
      <c r="J21" s="298"/>
      <c r="K21" s="298"/>
      <c r="L21" s="298"/>
      <c r="M21" s="298"/>
      <c r="N21" s="298" t="s">
        <v>73</v>
      </c>
      <c r="O21" s="298"/>
    </row>
    <row r="22" spans="1:15" x14ac:dyDescent="0.25">
      <c r="A22" s="298"/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4" t="s">
        <v>82</v>
      </c>
      <c r="O22" s="4" t="s">
        <v>75</v>
      </c>
    </row>
    <row r="23" spans="1:15" ht="15" customHeight="1" x14ac:dyDescent="0.25">
      <c r="A23" s="302"/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20"/>
      <c r="O23" s="20"/>
    </row>
    <row r="24" spans="1:15" ht="15" customHeight="1" x14ac:dyDescent="0.25">
      <c r="A24" s="302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20"/>
      <c r="O24" s="20"/>
    </row>
    <row r="25" spans="1:15" ht="15" customHeight="1" x14ac:dyDescent="0.25">
      <c r="A25" s="302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20"/>
      <c r="O25" s="20"/>
    </row>
    <row r="26" spans="1:15" ht="15" customHeight="1" x14ac:dyDescent="0.25">
      <c r="A26" s="302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20"/>
      <c r="O26" s="20"/>
    </row>
    <row r="27" spans="1:15" ht="15" customHeight="1" x14ac:dyDescent="0.25">
      <c r="A27" s="297" t="s">
        <v>83</v>
      </c>
      <c r="B27" s="297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</row>
    <row r="28" spans="1:15" x14ac:dyDescent="0.25">
      <c r="A28" s="298" t="s">
        <v>7</v>
      </c>
      <c r="B28" s="298"/>
      <c r="C28" s="298"/>
      <c r="D28" s="298" t="s">
        <v>79</v>
      </c>
      <c r="E28" s="298"/>
      <c r="F28" s="298"/>
      <c r="G28" s="385" t="s">
        <v>86</v>
      </c>
      <c r="H28" s="385"/>
      <c r="I28" s="298" t="s">
        <v>80</v>
      </c>
      <c r="J28" s="298"/>
      <c r="K28" s="298"/>
      <c r="L28" s="385" t="s">
        <v>85</v>
      </c>
      <c r="M28" s="385"/>
      <c r="N28" s="385" t="s">
        <v>84</v>
      </c>
      <c r="O28" s="385"/>
    </row>
    <row r="29" spans="1:15" x14ac:dyDescent="0.25">
      <c r="A29" s="298"/>
      <c r="B29" s="298"/>
      <c r="C29" s="298"/>
      <c r="D29" s="298"/>
      <c r="E29" s="298"/>
      <c r="F29" s="298"/>
      <c r="G29" s="4" t="s">
        <v>87</v>
      </c>
      <c r="H29" s="4" t="s">
        <v>88</v>
      </c>
      <c r="I29" s="298"/>
      <c r="J29" s="298"/>
      <c r="K29" s="298"/>
      <c r="L29" s="4" t="s">
        <v>74</v>
      </c>
      <c r="M29" s="4" t="s">
        <v>75</v>
      </c>
      <c r="N29" s="4" t="s">
        <v>74</v>
      </c>
      <c r="O29" s="4" t="s">
        <v>75</v>
      </c>
    </row>
    <row r="30" spans="1:15" ht="15" customHeight="1" x14ac:dyDescent="0.25">
      <c r="A30" s="302"/>
      <c r="B30" s="302"/>
      <c r="C30" s="302"/>
      <c r="D30" s="302"/>
      <c r="E30" s="302"/>
      <c r="F30" s="302"/>
      <c r="G30" s="20"/>
      <c r="H30" s="20"/>
      <c r="I30" s="302"/>
      <c r="J30" s="302"/>
      <c r="K30" s="302"/>
      <c r="L30" s="20"/>
      <c r="M30" s="20"/>
      <c r="N30" s="20"/>
      <c r="O30" s="20"/>
    </row>
    <row r="31" spans="1:15" ht="15" customHeight="1" x14ac:dyDescent="0.25">
      <c r="A31" s="302"/>
      <c r="B31" s="302"/>
      <c r="C31" s="302"/>
      <c r="D31" s="302"/>
      <c r="E31" s="302"/>
      <c r="F31" s="302"/>
      <c r="G31" s="20"/>
      <c r="H31" s="20"/>
      <c r="I31" s="302"/>
      <c r="J31" s="302"/>
      <c r="K31" s="302"/>
      <c r="L31" s="20"/>
      <c r="M31" s="20"/>
      <c r="N31" s="20"/>
      <c r="O31" s="20"/>
    </row>
    <row r="32" spans="1:15" ht="15" customHeight="1" x14ac:dyDescent="0.25">
      <c r="A32" s="302"/>
      <c r="B32" s="302"/>
      <c r="C32" s="302"/>
      <c r="D32" s="302"/>
      <c r="E32" s="302"/>
      <c r="F32" s="302"/>
      <c r="G32" s="20"/>
      <c r="H32" s="20"/>
      <c r="I32" s="302"/>
      <c r="J32" s="302"/>
      <c r="K32" s="302"/>
      <c r="L32" s="20"/>
      <c r="M32" s="20"/>
      <c r="N32" s="20"/>
      <c r="O32" s="20"/>
    </row>
    <row r="33" spans="1:15" ht="15" customHeight="1" x14ac:dyDescent="0.25">
      <c r="A33" s="302"/>
      <c r="B33" s="302"/>
      <c r="C33" s="302"/>
      <c r="D33" s="302"/>
      <c r="E33" s="302"/>
      <c r="F33" s="302"/>
      <c r="G33" s="20"/>
      <c r="H33" s="20"/>
      <c r="I33" s="302"/>
      <c r="J33" s="302"/>
      <c r="K33" s="302"/>
      <c r="L33" s="20"/>
      <c r="M33" s="20"/>
      <c r="N33" s="20"/>
      <c r="O33" s="20"/>
    </row>
    <row r="34" spans="1:15" ht="15" customHeight="1" x14ac:dyDescent="0.25">
      <c r="A34" s="302"/>
      <c r="B34" s="302"/>
      <c r="C34" s="302"/>
      <c r="D34" s="302"/>
      <c r="E34" s="302"/>
      <c r="F34" s="302"/>
      <c r="G34" s="20"/>
      <c r="H34" s="20"/>
      <c r="I34" s="302"/>
      <c r="J34" s="302"/>
      <c r="K34" s="302"/>
      <c r="L34" s="20"/>
      <c r="M34" s="20"/>
      <c r="N34" s="20"/>
      <c r="O34" s="20"/>
    </row>
    <row r="35" spans="1:15" ht="15" customHeight="1" x14ac:dyDescent="0.25">
      <c r="A35" s="390" t="s">
        <v>89</v>
      </c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</row>
    <row r="36" spans="1:15" ht="15" customHeight="1" x14ac:dyDescent="0.3">
      <c r="A36" s="403"/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5"/>
    </row>
    <row r="37" spans="1:15" ht="15" customHeight="1" x14ac:dyDescent="0.3">
      <c r="A37" s="349" t="s">
        <v>340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50"/>
      <c r="O37" s="351"/>
    </row>
    <row r="38" spans="1:15" ht="15" customHeight="1" x14ac:dyDescent="0.3">
      <c r="A38" s="349" t="s">
        <v>341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1"/>
    </row>
    <row r="39" spans="1:15" ht="15" customHeight="1" x14ac:dyDescent="0.3">
      <c r="A39" s="394"/>
      <c r="B39" s="395"/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6"/>
    </row>
    <row r="40" spans="1:15" ht="15" customHeight="1" x14ac:dyDescent="0.3">
      <c r="A40" s="394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6"/>
    </row>
    <row r="41" spans="1:15" ht="15" customHeight="1" x14ac:dyDescent="0.3">
      <c r="A41" s="394"/>
      <c r="B41" s="395"/>
      <c r="C41" s="395"/>
      <c r="D41" s="395"/>
      <c r="E41" s="395"/>
      <c r="F41" s="395"/>
      <c r="G41" s="395"/>
      <c r="H41" s="395"/>
      <c r="I41" s="395"/>
      <c r="J41" s="395"/>
      <c r="K41" s="395"/>
      <c r="L41" s="395"/>
      <c r="M41" s="395"/>
      <c r="N41" s="395"/>
      <c r="O41" s="396"/>
    </row>
    <row r="42" spans="1:15" ht="15" customHeight="1" x14ac:dyDescent="0.3">
      <c r="A42" s="394"/>
      <c r="B42" s="395"/>
      <c r="C42" s="395"/>
      <c r="D42" s="395"/>
      <c r="E42" s="395"/>
      <c r="F42" s="395"/>
      <c r="G42" s="395"/>
      <c r="H42" s="395"/>
      <c r="I42" s="395"/>
      <c r="J42" s="395"/>
      <c r="K42" s="395"/>
      <c r="L42" s="395"/>
      <c r="M42" s="395"/>
      <c r="N42" s="395"/>
      <c r="O42" s="396"/>
    </row>
    <row r="43" spans="1:15" ht="15" customHeight="1" x14ac:dyDescent="0.3">
      <c r="A43" s="394"/>
      <c r="B43" s="395"/>
      <c r="C43" s="395"/>
      <c r="D43" s="395"/>
      <c r="E43" s="395"/>
      <c r="F43" s="395"/>
      <c r="G43" s="395"/>
      <c r="H43" s="395"/>
      <c r="I43" s="395"/>
      <c r="J43" s="395"/>
      <c r="K43" s="395"/>
      <c r="L43" s="395"/>
      <c r="M43" s="395"/>
      <c r="N43" s="395"/>
      <c r="O43" s="396"/>
    </row>
    <row r="44" spans="1:15" ht="15" customHeight="1" x14ac:dyDescent="0.3">
      <c r="A44" s="394"/>
      <c r="B44" s="395"/>
      <c r="C44" s="395"/>
      <c r="D44" s="395"/>
      <c r="E44" s="395"/>
      <c r="F44" s="395"/>
      <c r="G44" s="395"/>
      <c r="H44" s="395"/>
      <c r="I44" s="395"/>
      <c r="J44" s="395"/>
      <c r="K44" s="395"/>
      <c r="L44" s="395"/>
      <c r="M44" s="395"/>
      <c r="N44" s="395"/>
      <c r="O44" s="396"/>
    </row>
    <row r="45" spans="1:15" ht="15" customHeight="1" x14ac:dyDescent="0.3">
      <c r="A45" s="394"/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5"/>
      <c r="O45" s="396"/>
    </row>
    <row r="46" spans="1:15" ht="15" customHeight="1" x14ac:dyDescent="0.3">
      <c r="A46" s="394"/>
      <c r="B46" s="395"/>
      <c r="C46" s="395"/>
      <c r="D46" s="395"/>
      <c r="E46" s="395"/>
      <c r="F46" s="395"/>
      <c r="G46" s="395"/>
      <c r="H46" s="395"/>
      <c r="I46" s="395"/>
      <c r="J46" s="395"/>
      <c r="K46" s="395"/>
      <c r="L46" s="395"/>
      <c r="M46" s="395"/>
      <c r="N46" s="395"/>
      <c r="O46" s="396"/>
    </row>
    <row r="47" spans="1:15" ht="15" customHeight="1" x14ac:dyDescent="0.3">
      <c r="A47" s="391"/>
      <c r="B47" s="392"/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2"/>
      <c r="O47" s="393"/>
    </row>
    <row r="48" spans="1:15" ht="15" customHeight="1" x14ac:dyDescent="0.25">
      <c r="A48" s="386" t="s">
        <v>354</v>
      </c>
      <c r="B48" s="387"/>
      <c r="C48" s="387"/>
      <c r="D48" s="387"/>
      <c r="E48" s="387"/>
      <c r="F48" s="387"/>
      <c r="G48" s="388"/>
      <c r="H48" s="386" t="s">
        <v>90</v>
      </c>
      <c r="I48" s="387"/>
      <c r="J48" s="387"/>
      <c r="K48" s="387"/>
      <c r="L48" s="387"/>
      <c r="M48" s="387"/>
      <c r="N48" s="387"/>
      <c r="O48" s="388"/>
    </row>
    <row r="49" spans="1:15" ht="15" customHeight="1" x14ac:dyDescent="0.3">
      <c r="A49" s="391"/>
      <c r="B49" s="392"/>
      <c r="C49" s="392"/>
      <c r="D49" s="392"/>
      <c r="E49" s="392"/>
      <c r="F49" s="392"/>
      <c r="G49" s="393"/>
      <c r="H49" s="391"/>
      <c r="I49" s="392"/>
      <c r="J49" s="392"/>
      <c r="K49" s="392"/>
      <c r="L49" s="392"/>
      <c r="M49" s="392"/>
      <c r="N49" s="392"/>
      <c r="O49" s="393"/>
    </row>
    <row r="50" spans="1:15" ht="15" customHeight="1" x14ac:dyDescent="0.25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</row>
    <row r="51" spans="1:15" ht="15" customHeight="1" x14ac:dyDescent="0.25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</row>
    <row r="52" spans="1:15" x14ac:dyDescent="0.25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</row>
    <row r="53" spans="1:15" x14ac:dyDescent="0.25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</row>
    <row r="54" spans="1:15" x14ac:dyDescent="0.25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</row>
    <row r="55" spans="1:15" x14ac:dyDescent="0.25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</row>
    <row r="56" spans="1:15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</row>
    <row r="57" spans="1:15" x14ac:dyDescent="0.25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</row>
    <row r="58" spans="1:15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</row>
    <row r="59" spans="1:15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</row>
    <row r="60" spans="1:15" x14ac:dyDescent="0.25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</row>
    <row r="61" spans="1:15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</row>
    <row r="62" spans="1:15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</row>
    <row r="63" spans="1:15" x14ac:dyDescent="0.2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</row>
    <row r="64" spans="1:15" x14ac:dyDescent="0.25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</row>
    <row r="65" s="69" customFormat="1" x14ac:dyDescent="0.25"/>
  </sheetData>
  <mergeCells count="95">
    <mergeCell ref="A1:C2"/>
    <mergeCell ref="D1:G1"/>
    <mergeCell ref="D2:G2"/>
    <mergeCell ref="A46:O46"/>
    <mergeCell ref="A47:O47"/>
    <mergeCell ref="A38:O38"/>
    <mergeCell ref="A39:O39"/>
    <mergeCell ref="A40:O40"/>
    <mergeCell ref="A41:O41"/>
    <mergeCell ref="A36:O36"/>
    <mergeCell ref="A37:O37"/>
    <mergeCell ref="I34:K34"/>
    <mergeCell ref="D34:F34"/>
    <mergeCell ref="A30:C30"/>
    <mergeCell ref="A31:C31"/>
    <mergeCell ref="A32:C32"/>
    <mergeCell ref="A49:G49"/>
    <mergeCell ref="A48:G48"/>
    <mergeCell ref="H48:O48"/>
    <mergeCell ref="A42:O42"/>
    <mergeCell ref="A45:O45"/>
    <mergeCell ref="H49:O49"/>
    <mergeCell ref="A43:O43"/>
    <mergeCell ref="A44:O44"/>
    <mergeCell ref="A33:C33"/>
    <mergeCell ref="A34:C34"/>
    <mergeCell ref="A35:O35"/>
    <mergeCell ref="I30:K30"/>
    <mergeCell ref="I31:K31"/>
    <mergeCell ref="I32:K32"/>
    <mergeCell ref="I33:K33"/>
    <mergeCell ref="D30:F30"/>
    <mergeCell ref="D31:F31"/>
    <mergeCell ref="D32:F32"/>
    <mergeCell ref="D33:F33"/>
    <mergeCell ref="A27:O27"/>
    <mergeCell ref="N28:O28"/>
    <mergeCell ref="L28:M28"/>
    <mergeCell ref="A28:C29"/>
    <mergeCell ref="I28:K29"/>
    <mergeCell ref="G28:H28"/>
    <mergeCell ref="D28:F29"/>
    <mergeCell ref="A24:D24"/>
    <mergeCell ref="A25:D25"/>
    <mergeCell ref="A26:D26"/>
    <mergeCell ref="E23:M23"/>
    <mergeCell ref="E24:M24"/>
    <mergeCell ref="E25:M25"/>
    <mergeCell ref="E26:M26"/>
    <mergeCell ref="A23:D23"/>
    <mergeCell ref="E4:M5"/>
    <mergeCell ref="A3:O3"/>
    <mergeCell ref="A21:D22"/>
    <mergeCell ref="E21:M22"/>
    <mergeCell ref="N21:O21"/>
    <mergeCell ref="E10:M10"/>
    <mergeCell ref="A6:D6"/>
    <mergeCell ref="E8:M8"/>
    <mergeCell ref="E9:M9"/>
    <mergeCell ref="E19:K19"/>
    <mergeCell ref="A15:D15"/>
    <mergeCell ref="A16:D16"/>
    <mergeCell ref="A17:D17"/>
    <mergeCell ref="A18:D18"/>
    <mergeCell ref="A7:D7"/>
    <mergeCell ref="A11:O11"/>
    <mergeCell ref="H1:J1"/>
    <mergeCell ref="A20:O20"/>
    <mergeCell ref="K1:L1"/>
    <mergeCell ref="M1:O1"/>
    <mergeCell ref="H2:J2"/>
    <mergeCell ref="K2:L2"/>
    <mergeCell ref="M2:O2"/>
    <mergeCell ref="A4:D5"/>
    <mergeCell ref="L13:M14"/>
    <mergeCell ref="E13:K14"/>
    <mergeCell ref="N4:O4"/>
    <mergeCell ref="A8:D8"/>
    <mergeCell ref="A9:D9"/>
    <mergeCell ref="A10:D10"/>
    <mergeCell ref="E6:M6"/>
    <mergeCell ref="E7:M7"/>
    <mergeCell ref="A12:O12"/>
    <mergeCell ref="A13:D14"/>
    <mergeCell ref="N13:O13"/>
    <mergeCell ref="L19:M19"/>
    <mergeCell ref="L15:M15"/>
    <mergeCell ref="L16:M16"/>
    <mergeCell ref="L17:M17"/>
    <mergeCell ref="L18:M18"/>
    <mergeCell ref="A19:D19"/>
    <mergeCell ref="E15:K15"/>
    <mergeCell ref="E16:K16"/>
    <mergeCell ref="E17:K17"/>
    <mergeCell ref="E18:K18"/>
  </mergeCells>
  <phoneticPr fontId="0" type="noConversion"/>
  <printOptions horizontalCentered="1"/>
  <pageMargins left="0.25" right="0.25" top="0.5" bottom="0.5" header="0.5" footer="0.5"/>
  <pageSetup orientation="portrait" r:id="rId1"/>
  <headerFooter alignWithMargins="0">
    <oddFooter>&amp;LICS 206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/>
  <dimension ref="A1:T61"/>
  <sheetViews>
    <sheetView topLeftCell="A13" workbookViewId="0">
      <selection activeCell="H6" sqref="H6:I6"/>
    </sheetView>
  </sheetViews>
  <sheetFormatPr defaultRowHeight="13.2" x14ac:dyDescent="0.25"/>
  <cols>
    <col min="7" max="7" width="10.109375" bestFit="1" customWidth="1"/>
    <col min="10" max="20" width="9.109375" style="69"/>
  </cols>
  <sheetData>
    <row r="1" spans="1:9" x14ac:dyDescent="0.25">
      <c r="A1" s="408" t="s">
        <v>159</v>
      </c>
      <c r="B1" s="408"/>
      <c r="C1" s="408"/>
      <c r="D1" s="408"/>
      <c r="E1" s="408"/>
      <c r="F1" s="408"/>
      <c r="G1" s="408"/>
      <c r="H1" s="408"/>
      <c r="I1" s="408"/>
    </row>
    <row r="2" spans="1:9" x14ac:dyDescent="0.25">
      <c r="A2" s="408"/>
      <c r="B2" s="408"/>
      <c r="C2" s="408"/>
      <c r="D2" s="408"/>
      <c r="E2" s="408"/>
      <c r="F2" s="408"/>
      <c r="G2" s="408"/>
      <c r="H2" s="408"/>
      <c r="I2" s="408"/>
    </row>
    <row r="3" spans="1:9" x14ac:dyDescent="0.25">
      <c r="A3" s="408"/>
      <c r="B3" s="408"/>
      <c r="C3" s="408"/>
      <c r="D3" s="408"/>
      <c r="E3" s="408"/>
      <c r="F3" s="408"/>
      <c r="G3" s="408"/>
      <c r="H3" s="408"/>
      <c r="I3" s="408"/>
    </row>
    <row r="4" spans="1:9" ht="13.8" thickBot="1" x14ac:dyDescent="0.3">
      <c r="A4" s="69"/>
      <c r="B4" s="69"/>
      <c r="C4" s="69"/>
      <c r="D4" s="69"/>
      <c r="E4" s="69"/>
      <c r="F4" s="69"/>
      <c r="G4" s="69"/>
      <c r="H4" s="69"/>
      <c r="I4" s="69"/>
    </row>
    <row r="5" spans="1:9" x14ac:dyDescent="0.25">
      <c r="A5" s="409" t="s">
        <v>160</v>
      </c>
      <c r="B5" s="411"/>
      <c r="C5" s="411"/>
      <c r="D5" s="411"/>
      <c r="E5" s="412"/>
      <c r="F5" s="413" t="s">
        <v>24</v>
      </c>
      <c r="G5" s="414"/>
      <c r="H5" s="413" t="s">
        <v>23</v>
      </c>
      <c r="I5" s="415"/>
    </row>
    <row r="6" spans="1:9" x14ac:dyDescent="0.25">
      <c r="A6" s="410"/>
      <c r="B6" s="320"/>
      <c r="C6" s="320"/>
      <c r="D6" s="320"/>
      <c r="E6" s="324"/>
      <c r="F6" s="389"/>
      <c r="G6" s="416"/>
      <c r="H6" s="287"/>
      <c r="I6" s="417"/>
    </row>
    <row r="7" spans="1:9" ht="17.25" customHeight="1" thickBot="1" x14ac:dyDescent="0.3">
      <c r="A7" s="418" t="s">
        <v>161</v>
      </c>
      <c r="B7" s="419"/>
      <c r="C7" s="420"/>
      <c r="D7" s="420"/>
      <c r="E7" s="420"/>
      <c r="F7" s="420"/>
      <c r="G7" s="420"/>
      <c r="H7" s="420"/>
      <c r="I7" s="421"/>
    </row>
    <row r="8" spans="1:9" ht="13.8" thickBot="1" x14ac:dyDescent="0.3"/>
    <row r="9" spans="1:9" ht="13.8" x14ac:dyDescent="0.25">
      <c r="A9" s="422" t="s">
        <v>162</v>
      </c>
      <c r="B9" s="423"/>
      <c r="C9" s="423"/>
      <c r="D9" s="61"/>
      <c r="E9" s="61"/>
      <c r="F9" s="61"/>
      <c r="G9" s="61"/>
      <c r="H9" s="61"/>
      <c r="I9" s="62"/>
    </row>
    <row r="10" spans="1:9" ht="18" customHeight="1" x14ac:dyDescent="0.3">
      <c r="A10" s="63"/>
      <c r="B10" s="353" t="s">
        <v>312</v>
      </c>
      <c r="C10" s="353"/>
      <c r="D10" s="353"/>
      <c r="E10" s="353"/>
      <c r="F10" s="353"/>
      <c r="G10" s="353"/>
      <c r="H10" s="353"/>
      <c r="I10" s="424"/>
    </row>
    <row r="11" spans="1:9" ht="18" customHeight="1" x14ac:dyDescent="0.3">
      <c r="A11" s="63"/>
      <c r="B11" s="353" t="s">
        <v>342</v>
      </c>
      <c r="C11" s="353"/>
      <c r="D11" s="353"/>
      <c r="E11" s="353"/>
      <c r="F11" s="353"/>
      <c r="G11" s="353"/>
      <c r="H11" s="353"/>
      <c r="I11" s="424"/>
    </row>
    <row r="12" spans="1:9" ht="18" customHeight="1" x14ac:dyDescent="0.3">
      <c r="A12" s="63"/>
      <c r="B12" s="406" t="s">
        <v>313</v>
      </c>
      <c r="C12" s="406"/>
      <c r="D12" s="406"/>
      <c r="E12" s="406"/>
      <c r="F12" s="406"/>
      <c r="G12" s="406"/>
      <c r="H12" s="406"/>
      <c r="I12" s="407"/>
    </row>
    <row r="13" spans="1:9" ht="18" customHeight="1" x14ac:dyDescent="0.3">
      <c r="A13" s="63"/>
      <c r="B13" s="406" t="s">
        <v>343</v>
      </c>
      <c r="C13" s="406"/>
      <c r="D13" s="406"/>
      <c r="E13" s="406"/>
      <c r="F13" s="406"/>
      <c r="G13" s="406"/>
      <c r="H13" s="406"/>
      <c r="I13" s="407"/>
    </row>
    <row r="14" spans="1:9" ht="18" customHeight="1" thickBot="1" x14ac:dyDescent="0.35">
      <c r="A14" s="64"/>
      <c r="B14" s="426" t="s">
        <v>314</v>
      </c>
      <c r="C14" s="426"/>
      <c r="D14" s="426"/>
      <c r="E14" s="426"/>
      <c r="F14" s="426"/>
      <c r="G14" s="426"/>
      <c r="H14" s="426"/>
      <c r="I14" s="427"/>
    </row>
    <row r="15" spans="1:9" ht="15" customHeight="1" thickBot="1" x14ac:dyDescent="0.3"/>
    <row r="16" spans="1:9" ht="15" customHeight="1" x14ac:dyDescent="0.25">
      <c r="A16" s="65" t="s">
        <v>344</v>
      </c>
      <c r="B16" s="66"/>
      <c r="C16" s="66"/>
      <c r="D16" s="66"/>
      <c r="E16" s="66"/>
      <c r="F16" s="66"/>
      <c r="G16" s="66"/>
      <c r="H16" s="66"/>
      <c r="I16" s="67"/>
    </row>
    <row r="17" spans="1:9" ht="15" customHeight="1" x14ac:dyDescent="0.3">
      <c r="A17" s="428" t="s">
        <v>301</v>
      </c>
      <c r="B17" s="429"/>
      <c r="C17" s="429"/>
      <c r="D17" s="429"/>
      <c r="E17" s="429"/>
      <c r="F17" s="429"/>
      <c r="G17" s="429"/>
      <c r="H17" s="429"/>
      <c r="I17" s="430"/>
    </row>
    <row r="18" spans="1:9" ht="15" customHeight="1" x14ac:dyDescent="0.3">
      <c r="A18" s="428" t="s">
        <v>304</v>
      </c>
      <c r="B18" s="429"/>
      <c r="C18" s="429"/>
      <c r="D18" s="429"/>
      <c r="E18" s="429"/>
      <c r="F18" s="429"/>
      <c r="G18" s="429"/>
      <c r="H18" s="429"/>
      <c r="I18" s="430"/>
    </row>
    <row r="19" spans="1:9" ht="15" customHeight="1" x14ac:dyDescent="0.3">
      <c r="A19" s="428" t="s">
        <v>345</v>
      </c>
      <c r="B19" s="429"/>
      <c r="C19" s="429"/>
      <c r="D19" s="429"/>
      <c r="E19" s="429"/>
      <c r="F19" s="429"/>
      <c r="G19" s="429"/>
      <c r="H19" s="429"/>
      <c r="I19" s="430"/>
    </row>
    <row r="20" spans="1:9" ht="15" customHeight="1" x14ac:dyDescent="0.3">
      <c r="A20" s="428" t="s">
        <v>302</v>
      </c>
      <c r="B20" s="429"/>
      <c r="C20" s="429"/>
      <c r="D20" s="429"/>
      <c r="E20" s="429"/>
      <c r="F20" s="429"/>
      <c r="G20" s="429"/>
      <c r="H20" s="429"/>
      <c r="I20" s="430"/>
    </row>
    <row r="21" spans="1:9" ht="15" customHeight="1" x14ac:dyDescent="0.3">
      <c r="A21" s="428" t="s">
        <v>346</v>
      </c>
      <c r="B21" s="429"/>
      <c r="C21" s="429"/>
      <c r="D21" s="429"/>
      <c r="E21" s="429"/>
      <c r="F21" s="429"/>
      <c r="G21" s="429"/>
      <c r="H21" s="429"/>
      <c r="I21" s="430"/>
    </row>
    <row r="22" spans="1:9" ht="15" customHeight="1" x14ac:dyDescent="0.3">
      <c r="A22" s="428" t="s">
        <v>347</v>
      </c>
      <c r="B22" s="429"/>
      <c r="C22" s="429"/>
      <c r="D22" s="429"/>
      <c r="E22" s="429"/>
      <c r="F22" s="429"/>
      <c r="G22" s="429"/>
      <c r="H22" s="429"/>
      <c r="I22" s="430"/>
    </row>
    <row r="23" spans="1:9" ht="15" customHeight="1" x14ac:dyDescent="0.3">
      <c r="A23" s="428" t="s">
        <v>303</v>
      </c>
      <c r="B23" s="429"/>
      <c r="C23" s="429"/>
      <c r="D23" s="429"/>
      <c r="E23" s="429"/>
      <c r="F23" s="429"/>
      <c r="G23" s="429"/>
      <c r="H23" s="429"/>
      <c r="I23" s="430"/>
    </row>
    <row r="24" spans="1:9" ht="15" customHeight="1" x14ac:dyDescent="0.3">
      <c r="A24" s="428" t="s">
        <v>305</v>
      </c>
      <c r="B24" s="429"/>
      <c r="C24" s="429"/>
      <c r="D24" s="429"/>
      <c r="E24" s="429"/>
      <c r="F24" s="429"/>
      <c r="G24" s="429"/>
      <c r="H24" s="429"/>
      <c r="I24" s="430"/>
    </row>
    <row r="25" spans="1:9" ht="15" customHeight="1" x14ac:dyDescent="0.3">
      <c r="A25" s="428" t="s">
        <v>306</v>
      </c>
      <c r="B25" s="429"/>
      <c r="C25" s="429"/>
      <c r="D25" s="429"/>
      <c r="E25" s="429"/>
      <c r="F25" s="429"/>
      <c r="G25" s="429"/>
      <c r="H25" s="429"/>
      <c r="I25" s="430"/>
    </row>
    <row r="26" spans="1:9" ht="15" customHeight="1" x14ac:dyDescent="0.3">
      <c r="A26" s="425" t="s">
        <v>307</v>
      </c>
      <c r="B26" s="406"/>
      <c r="C26" s="406"/>
      <c r="D26" s="406"/>
      <c r="E26" s="406"/>
      <c r="F26" s="406"/>
      <c r="G26" s="406"/>
      <c r="H26" s="406"/>
      <c r="I26" s="407"/>
    </row>
    <row r="27" spans="1:9" ht="15" customHeight="1" x14ac:dyDescent="0.3">
      <c r="A27" s="428" t="s">
        <v>308</v>
      </c>
      <c r="B27" s="429"/>
      <c r="C27" s="429"/>
      <c r="D27" s="429"/>
      <c r="E27" s="429"/>
      <c r="F27" s="429"/>
      <c r="G27" s="429"/>
      <c r="H27" s="429"/>
      <c r="I27" s="430"/>
    </row>
    <row r="28" spans="1:9" ht="15" customHeight="1" x14ac:dyDescent="0.3">
      <c r="A28" s="428" t="s">
        <v>309</v>
      </c>
      <c r="B28" s="429"/>
      <c r="C28" s="429"/>
      <c r="D28" s="429"/>
      <c r="E28" s="429"/>
      <c r="F28" s="429"/>
      <c r="G28" s="429"/>
      <c r="H28" s="429"/>
      <c r="I28" s="430"/>
    </row>
    <row r="29" spans="1:9" ht="15" customHeight="1" x14ac:dyDescent="0.3">
      <c r="A29" s="428" t="s">
        <v>310</v>
      </c>
      <c r="B29" s="429"/>
      <c r="C29" s="429"/>
      <c r="D29" s="429"/>
      <c r="E29" s="429"/>
      <c r="F29" s="429"/>
      <c r="G29" s="429"/>
      <c r="H29" s="429"/>
      <c r="I29" s="430"/>
    </row>
    <row r="30" spans="1:9" ht="15" customHeight="1" x14ac:dyDescent="0.3">
      <c r="A30" s="428" t="s">
        <v>311</v>
      </c>
      <c r="B30" s="429"/>
      <c r="C30" s="429"/>
      <c r="D30" s="429"/>
      <c r="E30" s="429"/>
      <c r="F30" s="429"/>
      <c r="G30" s="429"/>
      <c r="H30" s="429"/>
      <c r="I30" s="430"/>
    </row>
    <row r="31" spans="1:9" ht="15" customHeight="1" x14ac:dyDescent="0.3">
      <c r="A31" s="428" t="s">
        <v>315</v>
      </c>
      <c r="B31" s="429"/>
      <c r="C31" s="429"/>
      <c r="D31" s="429"/>
      <c r="E31" s="429"/>
      <c r="F31" s="429"/>
      <c r="G31" s="429"/>
      <c r="H31" s="429"/>
      <c r="I31" s="430"/>
    </row>
    <row r="32" spans="1:9" ht="15" customHeight="1" x14ac:dyDescent="0.3">
      <c r="A32" s="428" t="s">
        <v>316</v>
      </c>
      <c r="B32" s="429"/>
      <c r="C32" s="429"/>
      <c r="D32" s="429"/>
      <c r="E32" s="429"/>
      <c r="F32" s="429"/>
      <c r="G32" s="429"/>
      <c r="H32" s="429"/>
      <c r="I32" s="430"/>
    </row>
    <row r="33" spans="1:9" ht="15" customHeight="1" x14ac:dyDescent="0.3">
      <c r="A33" s="428" t="s">
        <v>317</v>
      </c>
      <c r="B33" s="429"/>
      <c r="C33" s="429"/>
      <c r="D33" s="429"/>
      <c r="E33" s="429"/>
      <c r="F33" s="429"/>
      <c r="G33" s="429"/>
      <c r="H33" s="429"/>
      <c r="I33" s="430"/>
    </row>
    <row r="34" spans="1:9" ht="15" customHeight="1" x14ac:dyDescent="0.3">
      <c r="A34" s="428" t="s">
        <v>348</v>
      </c>
      <c r="B34" s="429"/>
      <c r="C34" s="429"/>
      <c r="D34" s="429"/>
      <c r="E34" s="429"/>
      <c r="F34" s="429"/>
      <c r="G34" s="429"/>
      <c r="H34" s="429"/>
      <c r="I34" s="430"/>
    </row>
    <row r="35" spans="1:9" ht="15" customHeight="1" x14ac:dyDescent="0.3">
      <c r="A35" s="428" t="s">
        <v>318</v>
      </c>
      <c r="B35" s="429"/>
      <c r="C35" s="429"/>
      <c r="D35" s="429"/>
      <c r="E35" s="429"/>
      <c r="F35" s="429"/>
      <c r="G35" s="429"/>
      <c r="H35" s="429"/>
      <c r="I35" s="430"/>
    </row>
    <row r="36" spans="1:9" ht="15" customHeight="1" x14ac:dyDescent="0.3">
      <c r="A36" s="428" t="s">
        <v>336</v>
      </c>
      <c r="B36" s="429"/>
      <c r="C36" s="429"/>
      <c r="D36" s="429"/>
      <c r="E36" s="429"/>
      <c r="F36" s="429"/>
      <c r="G36" s="429"/>
      <c r="H36" s="429"/>
      <c r="I36" s="430"/>
    </row>
    <row r="37" spans="1:9" ht="15" customHeight="1" x14ac:dyDescent="0.3">
      <c r="A37" s="428" t="s">
        <v>337</v>
      </c>
      <c r="B37" s="429"/>
      <c r="C37" s="429"/>
      <c r="D37" s="429"/>
      <c r="E37" s="429"/>
      <c r="F37" s="429"/>
      <c r="G37" s="429"/>
      <c r="H37" s="429"/>
      <c r="I37" s="430"/>
    </row>
    <row r="38" spans="1:9" ht="15" customHeight="1" x14ac:dyDescent="0.3">
      <c r="A38" s="428" t="s">
        <v>338</v>
      </c>
      <c r="B38" s="429"/>
      <c r="C38" s="429"/>
      <c r="D38" s="429"/>
      <c r="E38" s="429"/>
      <c r="F38" s="429"/>
      <c r="G38" s="429"/>
      <c r="H38" s="429"/>
      <c r="I38" s="430"/>
    </row>
    <row r="39" spans="1:9" ht="15" customHeight="1" x14ac:dyDescent="0.3">
      <c r="A39" s="428" t="s">
        <v>339</v>
      </c>
      <c r="B39" s="429"/>
      <c r="C39" s="429"/>
      <c r="D39" s="429"/>
      <c r="E39" s="429"/>
      <c r="F39" s="429"/>
      <c r="G39" s="429"/>
      <c r="H39" s="429"/>
      <c r="I39" s="430"/>
    </row>
    <row r="40" spans="1:9" ht="15.6" x14ac:dyDescent="0.3">
      <c r="A40" s="428"/>
      <c r="B40" s="429"/>
      <c r="C40" s="429"/>
      <c r="D40" s="429"/>
      <c r="E40" s="429"/>
      <c r="F40" s="429"/>
      <c r="G40" s="429"/>
      <c r="H40" s="429"/>
      <c r="I40" s="430"/>
    </row>
    <row r="41" spans="1:9" ht="15.6" x14ac:dyDescent="0.3">
      <c r="A41" s="428"/>
      <c r="B41" s="429"/>
      <c r="C41" s="429"/>
      <c r="D41" s="429"/>
      <c r="E41" s="429"/>
      <c r="F41" s="429"/>
      <c r="G41" s="429"/>
      <c r="H41" s="429"/>
      <c r="I41" s="430"/>
    </row>
    <row r="42" spans="1:9" ht="15.6" x14ac:dyDescent="0.3">
      <c r="A42" s="428"/>
      <c r="B42" s="429"/>
      <c r="C42" s="429"/>
      <c r="D42" s="429"/>
      <c r="E42" s="429"/>
      <c r="F42" s="429"/>
      <c r="G42" s="429"/>
      <c r="H42" s="429"/>
      <c r="I42" s="430"/>
    </row>
    <row r="43" spans="1:9" ht="15.6" x14ac:dyDescent="0.3">
      <c r="A43" s="428"/>
      <c r="B43" s="429"/>
      <c r="C43" s="429"/>
      <c r="D43" s="429"/>
      <c r="E43" s="429"/>
      <c r="F43" s="429"/>
      <c r="G43" s="429"/>
      <c r="H43" s="429"/>
      <c r="I43" s="430"/>
    </row>
    <row r="44" spans="1:9" ht="15.6" x14ac:dyDescent="0.3">
      <c r="A44" s="428"/>
      <c r="B44" s="429"/>
      <c r="C44" s="429"/>
      <c r="D44" s="429"/>
      <c r="E44" s="429"/>
      <c r="F44" s="429"/>
      <c r="G44" s="429"/>
      <c r="H44" s="429"/>
      <c r="I44" s="430"/>
    </row>
    <row r="45" spans="1:9" x14ac:dyDescent="0.25">
      <c r="A45" s="431" t="s">
        <v>163</v>
      </c>
      <c r="B45" s="387"/>
      <c r="C45" s="30"/>
      <c r="D45" s="30"/>
      <c r="E45" s="30"/>
      <c r="F45" s="30"/>
      <c r="G45" s="30"/>
      <c r="H45" s="30"/>
      <c r="I45" s="68"/>
    </row>
    <row r="46" spans="1:9" ht="13.8" thickBot="1" x14ac:dyDescent="0.3">
      <c r="A46" s="432" t="s">
        <v>164</v>
      </c>
      <c r="B46" s="433"/>
      <c r="C46" s="434"/>
      <c r="D46" s="434"/>
      <c r="E46" s="434"/>
      <c r="F46" s="434"/>
      <c r="G46" s="434"/>
      <c r="H46" s="434"/>
      <c r="I46" s="435"/>
    </row>
    <row r="47" spans="1:9" x14ac:dyDescent="0.25">
      <c r="A47" s="69"/>
      <c r="B47" s="69"/>
      <c r="C47" s="69"/>
      <c r="D47" s="69"/>
      <c r="E47" s="69"/>
      <c r="F47" s="69"/>
      <c r="G47" s="69"/>
      <c r="H47" s="69"/>
      <c r="I47" s="69"/>
    </row>
    <row r="48" spans="1:9" x14ac:dyDescent="0.25">
      <c r="A48" s="69"/>
      <c r="B48" s="69"/>
      <c r="C48" s="69"/>
      <c r="D48" s="69"/>
      <c r="E48" s="69"/>
      <c r="F48" s="69"/>
      <c r="G48" s="69"/>
      <c r="H48" s="69"/>
      <c r="I48" s="69"/>
    </row>
    <row r="49" s="69" customFormat="1" x14ac:dyDescent="0.25"/>
    <row r="50" s="69" customFormat="1" x14ac:dyDescent="0.25"/>
    <row r="51" s="69" customFormat="1" x14ac:dyDescent="0.25"/>
    <row r="52" s="69" customFormat="1" x14ac:dyDescent="0.25"/>
    <row r="53" s="69" customFormat="1" x14ac:dyDescent="0.25"/>
    <row r="54" s="69" customFormat="1" x14ac:dyDescent="0.25"/>
    <row r="55" s="69" customFormat="1" x14ac:dyDescent="0.25"/>
    <row r="56" s="69" customFormat="1" x14ac:dyDescent="0.25"/>
    <row r="57" s="69" customFormat="1" x14ac:dyDescent="0.25"/>
    <row r="58" s="69" customFormat="1" x14ac:dyDescent="0.25"/>
    <row r="59" s="69" customFormat="1" x14ac:dyDescent="0.25"/>
    <row r="60" s="69" customFormat="1" x14ac:dyDescent="0.25"/>
    <row r="61" s="69" customFormat="1" x14ac:dyDescent="0.25"/>
  </sheetData>
  <mergeCells count="46">
    <mergeCell ref="A39:I39"/>
    <mergeCell ref="A40:I40"/>
    <mergeCell ref="A45:B45"/>
    <mergeCell ref="A46:B46"/>
    <mergeCell ref="C46:I46"/>
    <mergeCell ref="A41:I41"/>
    <mergeCell ref="A42:I42"/>
    <mergeCell ref="A43:I43"/>
    <mergeCell ref="A44:I44"/>
    <mergeCell ref="A38:I38"/>
    <mergeCell ref="A27:I27"/>
    <mergeCell ref="A28:I28"/>
    <mergeCell ref="A29:I29"/>
    <mergeCell ref="A30:I30"/>
    <mergeCell ref="A31:I31"/>
    <mergeCell ref="A32:I32"/>
    <mergeCell ref="A33:I33"/>
    <mergeCell ref="A34:I34"/>
    <mergeCell ref="A35:I35"/>
    <mergeCell ref="A36:I36"/>
    <mergeCell ref="A37:I37"/>
    <mergeCell ref="A26:I26"/>
    <mergeCell ref="B13:I13"/>
    <mergeCell ref="B14:I14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B12:I12"/>
    <mergeCell ref="A1:I3"/>
    <mergeCell ref="A5:A6"/>
    <mergeCell ref="B5:E6"/>
    <mergeCell ref="F5:G5"/>
    <mergeCell ref="H5:I5"/>
    <mergeCell ref="F6:G6"/>
    <mergeCell ref="H6:I6"/>
    <mergeCell ref="A7:B7"/>
    <mergeCell ref="C7:I7"/>
    <mergeCell ref="A9:C9"/>
    <mergeCell ref="B10:I10"/>
    <mergeCell ref="B11:I11"/>
  </mergeCells>
  <phoneticPr fontId="0" type="noConversion"/>
  <printOptions horizontalCentered="1"/>
  <pageMargins left="0.75" right="0.75" top="0.7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ICS 201</vt:lpstr>
      <vt:lpstr>ISC 202</vt:lpstr>
      <vt:lpstr>ICS 203</vt:lpstr>
      <vt:lpstr>ICS 204</vt:lpstr>
      <vt:lpstr>SQ 1 Equipment Cache</vt:lpstr>
      <vt:lpstr>SQ 2 Equipment Cache</vt:lpstr>
      <vt:lpstr>ICS 205</vt:lpstr>
      <vt:lpstr>ICS 206</vt:lpstr>
      <vt:lpstr>Safety</vt:lpstr>
      <vt:lpstr>ICS 211P</vt:lpstr>
      <vt:lpstr>ICS 213 Gen Message</vt:lpstr>
      <vt:lpstr>SQ 1 ICS 214</vt:lpstr>
      <vt:lpstr>SQ 2 ICS 214</vt:lpstr>
      <vt:lpstr>ICS214 (A)</vt:lpstr>
      <vt:lpstr>ICS 218</vt:lpstr>
      <vt:lpstr>ICS 220</vt:lpstr>
      <vt:lpstr>ICS 221</vt:lpstr>
      <vt:lpstr>'ICS 201'!Print_Area</vt:lpstr>
      <vt:lpstr>'ICS 203'!Print_Area</vt:lpstr>
      <vt:lpstr>'ICS 204'!Print_Area</vt:lpstr>
      <vt:lpstr>'ICS 205'!Print_Area</vt:lpstr>
      <vt:lpstr>'ICS 206'!Print_Area</vt:lpstr>
      <vt:lpstr>'ICS 211P'!Print_Area</vt:lpstr>
      <vt:lpstr>'ICS 213 Gen Message'!Print_Area</vt:lpstr>
      <vt:lpstr>'ICS 218'!Print_Area</vt:lpstr>
      <vt:lpstr>'ICS 220'!Print_Area</vt:lpstr>
      <vt:lpstr>'ICS 221'!Print_Area</vt:lpstr>
      <vt:lpstr>'ICS214 (A)'!Print_Area</vt:lpstr>
      <vt:lpstr>'ISC 202'!Print_Area</vt:lpstr>
      <vt:lpstr>'SQ 1 Equipment Cache'!Print_Area</vt:lpstr>
      <vt:lpstr>'SQ 1 ICS 214'!Print_Area</vt:lpstr>
      <vt:lpstr>'SQ 2 ICS 214'!Print_Area</vt:lpstr>
    </vt:vector>
  </TitlesOfParts>
  <Company>Osceola County Emergency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A. Halquist</dc:creator>
  <cp:lastModifiedBy>Robert Graff</cp:lastModifiedBy>
  <cp:lastPrinted>2018-07-04T13:38:44Z</cp:lastPrinted>
  <dcterms:created xsi:type="dcterms:W3CDTF">2003-02-08T11:07:41Z</dcterms:created>
  <dcterms:modified xsi:type="dcterms:W3CDTF">2018-07-12T14:35:52Z</dcterms:modified>
</cp:coreProperties>
</file>